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Y:\10.デザイン、開発関連\3000.2020早稲田電子IT実習生用\003.進捗管理表\"/>
    </mc:Choice>
  </mc:AlternateContent>
  <xr:revisionPtr revIDLastSave="0" documentId="13_ncr:1_{1A9D01CD-F55E-4EB4-8180-634A09863D77}" xr6:coauthVersionLast="47" xr6:coauthVersionMax="47" xr10:uidLastSave="{00000000-0000-0000-0000-000000000000}"/>
  <bookViews>
    <workbookView xWindow="-120" yWindow="-120" windowWidth="29040" windowHeight="15840" xr2:uid="{AD9C682E-5665-4013-9635-6A82D8025395}"/>
  </bookViews>
  <sheets>
    <sheet name="プロジェクト" sheetId="11" r:id="rId1"/>
    <sheet name="PC" sheetId="5" r:id="rId2"/>
    <sheet name="SP" sheetId="9" r:id="rId3"/>
    <sheet name="Sheet1" sheetId="3" r:id="rId4"/>
  </sheets>
  <definedNames>
    <definedName name="_xlnm._FilterDatabase" localSheetId="0" hidden="1">プロジェクト!$A$6:$AF$120</definedName>
    <definedName name="№列" localSheetId="0">プロジェクト!$A$6</definedName>
    <definedName name="№列">#REF!</definedName>
    <definedName name="ステータス列" localSheetId="0">プロジェクト!$H$6</definedName>
    <definedName name="ステータス列">#REF!</definedName>
    <definedName name="バージョン" localSheetId="0">プロジェクト!$D$1</definedName>
    <definedName name="バージョン">#REF!</definedName>
    <definedName name="プロジェクト開始日" localSheetId="0">プロジェクト!$I$3</definedName>
    <definedName name="プロジェクト開始日">#REF!</definedName>
    <definedName name="開始日列" localSheetId="0">プロジェクト!$E$6</definedName>
    <definedName name="開始日列">#REF!</definedName>
    <definedName name="期間列" localSheetId="0">プロジェクト!$D$6</definedName>
    <definedName name="期間列">#REF!</definedName>
    <definedName name="更新日" localSheetId="0">プロジェクト!$F$2</definedName>
    <definedName name="更新日">#REF!</definedName>
    <definedName name="作業タスク列" localSheetId="0">プロジェクト!$B$6</definedName>
    <definedName name="作業タスク列">#REF!</definedName>
    <definedName name="終了日列" localSheetId="0">プロジェクト!$F$6</definedName>
    <definedName name="終了日列">#REF!</definedName>
    <definedName name="進捗列" localSheetId="0">プロジェクト!$G$6</definedName>
    <definedName name="進捗列">#REF!</definedName>
    <definedName name="担当者列" localSheetId="0">プロジェクト!$C$6</definedName>
    <definedName name="担当者列">#REF!</definedName>
    <definedName name="報告日" localSheetId="0">プロジェクト!$F$1</definedName>
    <definedName name="報告日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53" i="11" l="1"/>
  <c r="A54" i="11"/>
  <c r="A55" i="11"/>
  <c r="A56" i="11"/>
  <c r="A57" i="11"/>
  <c r="A58" i="11"/>
  <c r="A59" i="11"/>
  <c r="A60" i="11"/>
  <c r="A44" i="11"/>
  <c r="A45" i="11"/>
  <c r="A46" i="11"/>
  <c r="A47" i="11"/>
  <c r="A48" i="11"/>
  <c r="A49" i="11"/>
  <c r="A50" i="11"/>
  <c r="A51" i="11"/>
  <c r="A52" i="11"/>
  <c r="A40" i="11"/>
  <c r="A41" i="11"/>
  <c r="A42" i="11"/>
  <c r="A43" i="11"/>
  <c r="A36" i="11"/>
  <c r="A37" i="11"/>
  <c r="A38" i="11"/>
  <c r="A25" i="11"/>
  <c r="A26" i="11"/>
  <c r="A27" i="11"/>
  <c r="A28" i="11"/>
  <c r="A29" i="11"/>
  <c r="A30" i="11"/>
  <c r="A17" i="11"/>
  <c r="A18" i="11"/>
  <c r="A19" i="11"/>
  <c r="A20" i="11"/>
  <c r="A21" i="11"/>
  <c r="A22" i="11"/>
  <c r="A23" i="11"/>
  <c r="A24" i="11"/>
  <c r="A13" i="11"/>
  <c r="A14" i="11"/>
  <c r="A15" i="11"/>
  <c r="A16" i="11"/>
  <c r="A8" i="11"/>
  <c r="A9" i="11"/>
  <c r="A10" i="11"/>
  <c r="A11" i="11"/>
  <c r="A12" i="11"/>
  <c r="A31" i="11"/>
  <c r="A32" i="11"/>
  <c r="A33" i="11"/>
  <c r="A34" i="11"/>
  <c r="A35" i="11"/>
  <c r="A39" i="11"/>
  <c r="A120" i="11"/>
  <c r="A119" i="11"/>
  <c r="A118" i="11"/>
  <c r="A117" i="11"/>
  <c r="A116" i="11"/>
  <c r="A115" i="11"/>
  <c r="A114" i="11"/>
  <c r="A113" i="11"/>
  <c r="A112" i="11"/>
  <c r="A111" i="11"/>
  <c r="A110" i="11"/>
  <c r="A109" i="11"/>
  <c r="A108" i="11"/>
  <c r="A107" i="11"/>
  <c r="A106" i="11"/>
  <c r="A105" i="11"/>
  <c r="A104" i="11"/>
  <c r="A103" i="11"/>
  <c r="A102" i="11"/>
  <c r="A101" i="11"/>
  <c r="A100" i="11"/>
  <c r="A99" i="11"/>
  <c r="A98" i="11"/>
  <c r="A97" i="11"/>
  <c r="A96" i="11"/>
  <c r="A95" i="11"/>
  <c r="A94" i="11"/>
  <c r="A93" i="11"/>
  <c r="A92" i="11"/>
  <c r="A91" i="11"/>
  <c r="A90" i="11"/>
  <c r="A89" i="11"/>
  <c r="A88" i="11"/>
  <c r="A87" i="11"/>
  <c r="A86" i="11"/>
  <c r="A85" i="11"/>
  <c r="A84" i="11"/>
  <c r="A83" i="11"/>
  <c r="A82" i="11"/>
  <c r="A81" i="11"/>
  <c r="A80" i="11"/>
  <c r="A79" i="11"/>
  <c r="A78" i="11"/>
  <c r="A77" i="11"/>
  <c r="A76" i="11"/>
  <c r="A75" i="11"/>
  <c r="A74" i="11"/>
  <c r="A73" i="11"/>
  <c r="A72" i="11"/>
  <c r="A71" i="11"/>
  <c r="A70" i="11"/>
  <c r="A69" i="11"/>
  <c r="A68" i="11"/>
  <c r="A67" i="11"/>
  <c r="A66" i="11"/>
  <c r="A65" i="11"/>
  <c r="A64" i="11"/>
  <c r="A63" i="11"/>
  <c r="A62" i="11"/>
  <c r="A61" i="11"/>
  <c r="A7" i="11"/>
  <c r="I4" i="11"/>
  <c r="J4" i="11" s="1"/>
  <c r="K4" i="11" s="1"/>
  <c r="L4" i="11" s="1"/>
  <c r="M4" i="11" s="1"/>
  <c r="N4" i="11" s="1"/>
  <c r="O4" i="11" s="1"/>
  <c r="P4" i="11" s="1"/>
  <c r="Q4" i="11" s="1"/>
  <c r="R4" i="11" s="1"/>
  <c r="S4" i="11" s="1"/>
  <c r="T4" i="11" s="1"/>
  <c r="U4" i="11" s="1"/>
  <c r="V4" i="11" s="1"/>
  <c r="W4" i="11" s="1"/>
  <c r="X4" i="11" s="1"/>
  <c r="Y4" i="11" s="1"/>
  <c r="Z4" i="11" s="1"/>
  <c r="AA4" i="11" s="1"/>
  <c r="AB4" i="11" s="1"/>
  <c r="AC4" i="11" s="1"/>
  <c r="AD4" i="11" s="1"/>
  <c r="AE4" i="11" s="1"/>
  <c r="AF4" i="11" s="1"/>
  <c r="J3" i="11"/>
  <c r="J1" i="11" s="1"/>
  <c r="I1" i="11"/>
  <c r="K3" i="11" l="1"/>
  <c r="K1" i="11" l="1"/>
  <c r="L3" i="11"/>
  <c r="L1" i="11" l="1"/>
  <c r="M3" i="11"/>
  <c r="M1" i="11" l="1"/>
  <c r="N3" i="11"/>
  <c r="N1" i="11" l="1"/>
  <c r="O3" i="11"/>
  <c r="O1" i="11" l="1"/>
  <c r="P3" i="11"/>
  <c r="P1" i="11" l="1"/>
  <c r="Q3" i="11"/>
  <c r="Q1" i="11" l="1"/>
  <c r="R3" i="11"/>
  <c r="R1" i="11" l="1"/>
  <c r="S3" i="11"/>
  <c r="S1" i="11" l="1"/>
  <c r="T3" i="11"/>
  <c r="T1" i="11" l="1"/>
  <c r="U3" i="11"/>
  <c r="V3" i="11" l="1"/>
  <c r="U1" i="11"/>
  <c r="W3" i="11" l="1"/>
  <c r="V1" i="11"/>
  <c r="W1" i="11" l="1"/>
  <c r="X3" i="11"/>
  <c r="X1" i="11" l="1"/>
  <c r="Y3" i="11"/>
  <c r="Y1" i="11" l="1"/>
  <c r="Z3" i="11"/>
  <c r="Z1" i="11" l="1"/>
  <c r="AA3" i="11"/>
  <c r="AA1" i="11" l="1"/>
  <c r="AB3" i="11"/>
  <c r="AC3" i="11" l="1"/>
  <c r="AB1" i="11"/>
  <c r="AC1" i="11" l="1"/>
  <c r="AD3" i="11"/>
  <c r="AD1" i="11" l="1"/>
  <c r="AE3" i="11"/>
  <c r="AF3" i="11" l="1"/>
  <c r="AF1" i="11" s="1"/>
  <c r="AE1" i="11"/>
</calcChain>
</file>

<file path=xl/sharedStrings.xml><?xml version="1.0" encoding="utf-8"?>
<sst xmlns="http://schemas.openxmlformats.org/spreadsheetml/2006/main" count="275" uniqueCount="52">
  <si>
    <t>報告日：</t>
    <rPh sb="0" eb="2">
      <t>ホウコク</t>
    </rPh>
    <rPh sb="2" eb="3">
      <t>ビ</t>
    </rPh>
    <phoneticPr fontId="6"/>
  </si>
  <si>
    <t>更新日：</t>
    <rPh sb="0" eb="3">
      <t>コウシンビ</t>
    </rPh>
    <phoneticPr fontId="6"/>
  </si>
  <si>
    <t>№</t>
    <phoneticPr fontId="6"/>
  </si>
  <si>
    <t>作業タスク</t>
    <phoneticPr fontId="6"/>
  </si>
  <si>
    <t>担当者</t>
  </si>
  <si>
    <t>期間</t>
    <rPh sb="0" eb="2">
      <t>キカン</t>
    </rPh>
    <phoneticPr fontId="6"/>
  </si>
  <si>
    <t>開始日</t>
    <rPh sb="0" eb="2">
      <t>カイシ</t>
    </rPh>
    <rPh sb="2" eb="3">
      <t>ビ</t>
    </rPh>
    <phoneticPr fontId="6"/>
  </si>
  <si>
    <t>終了日</t>
    <rPh sb="0" eb="3">
      <t>シュウリョウビ</t>
    </rPh>
    <phoneticPr fontId="6"/>
  </si>
  <si>
    <t>進捗</t>
  </si>
  <si>
    <t>ｽﾃｰﾀｽ</t>
  </si>
  <si>
    <t>　</t>
  </si>
  <si>
    <t>休</t>
  </si>
  <si>
    <t>HTML・CSS作成</t>
    <rPh sb="8" eb="10">
      <t>サクセイ</t>
    </rPh>
    <phoneticPr fontId="3"/>
  </si>
  <si>
    <t>ヘッダー</t>
    <phoneticPr fontId="3"/>
  </si>
  <si>
    <t>フッター</t>
    <phoneticPr fontId="3"/>
  </si>
  <si>
    <t>　　コンテンツ枠の設定</t>
    <rPh sb="7" eb="8">
      <t>ワク</t>
    </rPh>
    <rPh sb="9" eb="11">
      <t>セッテイ</t>
    </rPh>
    <phoneticPr fontId="3"/>
  </si>
  <si>
    <t>　　共通パーツの定義</t>
    <rPh sb="2" eb="4">
      <t>キョウツウ</t>
    </rPh>
    <rPh sb="8" eb="10">
      <t>テイギ</t>
    </rPh>
    <phoneticPr fontId="3"/>
  </si>
  <si>
    <t>JS作成</t>
    <phoneticPr fontId="3"/>
  </si>
  <si>
    <t>　　ヘッダーメニュー開閉</t>
    <phoneticPr fontId="3"/>
  </si>
  <si>
    <t>　　ページトップボタンの実装　</t>
    <rPh sb="12" eb="14">
      <t>ジッソウ</t>
    </rPh>
    <phoneticPr fontId="3"/>
  </si>
  <si>
    <t>コーディングレビュー①</t>
    <phoneticPr fontId="3"/>
  </si>
  <si>
    <t>コーディングレビュー②</t>
    <phoneticPr fontId="3"/>
  </si>
  <si>
    <t xml:space="preserve">  コーディングFB対応</t>
    <rPh sb="10" eb="12">
      <t>タイオウ</t>
    </rPh>
    <phoneticPr fontId="3"/>
  </si>
  <si>
    <t>ページ内コンテンツの基本構造</t>
    <rPh sb="3" eb="4">
      <t>ナイ</t>
    </rPh>
    <rPh sb="10" eb="12">
      <t>キホン</t>
    </rPh>
    <rPh sb="12" eb="14">
      <t>コウゾウ</t>
    </rPh>
    <phoneticPr fontId="3"/>
  </si>
  <si>
    <t>共通パーツの探し方とclass名の付け方ガイド</t>
    <rPh sb="0" eb="2">
      <t>キョウツウ</t>
    </rPh>
    <rPh sb="6" eb="7">
      <t>サガ</t>
    </rPh>
    <rPh sb="8" eb="9">
      <t>カタ</t>
    </rPh>
    <rPh sb="15" eb="16">
      <t>メイ</t>
    </rPh>
    <rPh sb="17" eb="18">
      <t>ツ</t>
    </rPh>
    <rPh sb="19" eb="20">
      <t>カタ</t>
    </rPh>
    <phoneticPr fontId="3"/>
  </si>
  <si>
    <t>共通化できるもの</t>
    <rPh sb="0" eb="2">
      <t>キョウツウ</t>
    </rPh>
    <rPh sb="2" eb="3">
      <t>カ</t>
    </rPh>
    <phoneticPr fontId="3"/>
  </si>
  <si>
    <t>見出し</t>
    <rPh sb="0" eb="2">
      <t>ミダ</t>
    </rPh>
    <phoneticPr fontId="3"/>
  </si>
  <si>
    <t>ボタン</t>
    <phoneticPr fontId="3"/>
  </si>
  <si>
    <t>KVから下～バナーの上までの範囲</t>
    <rPh sb="4" eb="5">
      <t>シタ</t>
    </rPh>
    <rPh sb="10" eb="11">
      <t>ウエ</t>
    </rPh>
    <rPh sb="14" eb="16">
      <t>ハンイ</t>
    </rPh>
    <phoneticPr fontId="3"/>
  </si>
  <si>
    <t>コンポーネント</t>
    <phoneticPr fontId="3"/>
  </si>
  <si>
    <t>プロジェクト</t>
    <phoneticPr fontId="3"/>
  </si>
  <si>
    <t>コンテンツ間マージン</t>
    <rPh sb="5" eb="6">
      <t>カン</t>
    </rPh>
    <phoneticPr fontId="3"/>
  </si>
  <si>
    <t>見出し２</t>
    <rPh sb="0" eb="2">
      <t>ミダ</t>
    </rPh>
    <phoneticPr fontId="3"/>
  </si>
  <si>
    <t>作業予備日</t>
    <rPh sb="0" eb="2">
      <t>サギョウ</t>
    </rPh>
    <rPh sb="2" eb="5">
      <t>ヨビビ</t>
    </rPh>
    <phoneticPr fontId="3"/>
  </si>
  <si>
    <t xml:space="preserve"> </t>
    <phoneticPr fontId="3"/>
  </si>
  <si>
    <t>課題：ページ作成</t>
    <rPh sb="0" eb="2">
      <t>カダイ</t>
    </rPh>
    <rPh sb="6" eb="8">
      <t>サクセイ</t>
    </rPh>
    <phoneticPr fontId="3"/>
  </si>
  <si>
    <t>　ページ構成調査</t>
    <rPh sb="4" eb="6">
      <t>コウセイ</t>
    </rPh>
    <rPh sb="6" eb="8">
      <t>チョウサ</t>
    </rPh>
    <phoneticPr fontId="3"/>
  </si>
  <si>
    <t>　　ピックアップ</t>
    <phoneticPr fontId="3"/>
  </si>
  <si>
    <t>募集情報</t>
    <rPh sb="0" eb="4">
      <t>ボシュウジョウホウ</t>
    </rPh>
    <phoneticPr fontId="3"/>
  </si>
  <si>
    <t>twitter＆活動拠点</t>
  </si>
  <si>
    <t>　　スライダー実装</t>
    <rPh sb="7" eb="9">
      <t>ジッソウ</t>
    </rPh>
    <phoneticPr fontId="3"/>
  </si>
  <si>
    <t>　ヘッダーカーソル実装</t>
    <rPh sb="9" eb="11">
      <t>ジッソウ</t>
    </rPh>
    <phoneticPr fontId="3"/>
  </si>
  <si>
    <t>○○プロジェクト</t>
    <phoneticPr fontId="6"/>
  </si>
  <si>
    <t>出田</t>
    <rPh sb="0" eb="2">
      <t>イデタ</t>
    </rPh>
    <phoneticPr fontId="3"/>
  </si>
  <si>
    <t>佐藤</t>
    <rPh sb="0" eb="2">
      <t>サトウ</t>
    </rPh>
    <phoneticPr fontId="3"/>
  </si>
  <si>
    <t>塚田</t>
    <rPh sb="0" eb="2">
      <t>ツカダ</t>
    </rPh>
    <phoneticPr fontId="3"/>
  </si>
  <si>
    <t>未着手</t>
  </si>
  <si>
    <t>着手遅れ</t>
  </si>
  <si>
    <t>完了</t>
  </si>
  <si>
    <t>完了遅れ</t>
  </si>
  <si>
    <t>完了</t>
    <rPh sb="0" eb="2">
      <t>カンリョウ</t>
    </rPh>
    <phoneticPr fontId="3"/>
  </si>
  <si>
    <t>着手中</t>
    <rPh sb="0" eb="3">
      <t>チャクシュチュウ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</si>
</sst>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yyyy/m/d;@"/>
    <numFmt numFmtId="177" formatCode="d"/>
    <numFmt numFmtId="178" formatCode="mm&quot;/&quot;dd"/>
    <numFmt numFmtId="179" formatCode="aaa"/>
    <numFmt numFmtId="180" formatCode="#0.0&quot;日&quot;"/>
    <numFmt numFmtId="181" formatCode="m/d;@"/>
  </numFmts>
  <fonts count="7" x14ac:knownFonts="1">
    <font>
      <sz val="11"/>
      <color theme="1"/>
      <name val="ＭＳ Ｐゴシック"/>
      <family val="2"/>
      <charset val="128"/>
    </font>
    <font>
      <sz val="11"/>
      <name val="ＭＳ Ｐゴシック"/>
      <family val="3"/>
      <charset val="128"/>
    </font>
    <font>
      <sz val="18"/>
      <color indexed="44"/>
      <name val="ＭＳ Ｐゴシック"/>
      <family val="3"/>
      <charset val="128"/>
    </font>
    <font>
      <sz val="6"/>
      <name val="ＭＳ Ｐゴシック"/>
      <family val="2"/>
      <charset val="128"/>
    </font>
    <font>
      <sz val="11"/>
      <color indexed="44"/>
      <name val="ＭＳ Ｐゴシック"/>
      <family val="3"/>
      <charset val="128"/>
    </font>
    <font>
      <sz val="9"/>
      <color indexed="44"/>
      <name val="ＭＳ Ｐゴシック"/>
      <family val="3"/>
      <charset val="128"/>
    </font>
    <font>
      <sz val="6"/>
      <name val="ＭＳ Ｐゴシック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theme="2"/>
        <bgColor indexed="64"/>
      </patternFill>
    </fill>
  </fills>
  <borders count="21">
    <border>
      <left/>
      <right/>
      <top/>
      <bottom/>
      <diagonal/>
    </border>
    <border>
      <left/>
      <right/>
      <top/>
      <bottom style="thin">
        <color indexed="44"/>
      </bottom>
      <diagonal/>
    </border>
    <border>
      <left/>
      <right style="thin">
        <color indexed="44"/>
      </right>
      <top/>
      <bottom style="thin">
        <color indexed="44"/>
      </bottom>
      <diagonal/>
    </border>
    <border>
      <left style="thin">
        <color indexed="44"/>
      </left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thin">
        <color indexed="44"/>
      </top>
      <bottom style="thin">
        <color indexed="44"/>
      </bottom>
      <diagonal/>
    </border>
    <border>
      <left/>
      <right/>
      <top style="thin">
        <color indexed="44"/>
      </top>
      <bottom style="thin">
        <color indexed="44"/>
      </bottom>
      <diagonal/>
    </border>
    <border>
      <left style="thin">
        <color indexed="64"/>
      </left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thin">
        <color indexed="44"/>
      </right>
      <top style="thin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 style="dotted">
        <color indexed="44"/>
      </top>
      <bottom style="dotted">
        <color indexed="44"/>
      </bottom>
      <diagonal/>
    </border>
    <border>
      <left style="thin">
        <color indexed="44"/>
      </left>
      <right style="double">
        <color indexed="44"/>
      </right>
      <top style="dotted">
        <color indexed="44"/>
      </top>
      <bottom style="dotted">
        <color indexed="44"/>
      </bottom>
      <diagonal/>
    </border>
    <border>
      <left style="double">
        <color indexed="44"/>
      </left>
      <right/>
      <top style="thin">
        <color indexed="44"/>
      </top>
      <bottom style="dotted">
        <color indexed="44"/>
      </bottom>
      <diagonal/>
    </border>
    <border>
      <left/>
      <right style="thin">
        <color indexed="44"/>
      </right>
      <top style="dotted">
        <color indexed="44"/>
      </top>
      <bottom style="dotted">
        <color indexed="44"/>
      </bottom>
      <diagonal/>
    </border>
    <border>
      <left style="double">
        <color indexed="44"/>
      </left>
      <right/>
      <top style="dotted">
        <color indexed="44"/>
      </top>
      <bottom style="dotted">
        <color indexed="44"/>
      </bottom>
      <diagonal/>
    </border>
    <border>
      <left style="thin">
        <color indexed="44"/>
      </left>
      <right style="thin">
        <color indexed="44"/>
      </right>
      <top style="dotted">
        <color indexed="44"/>
      </top>
      <bottom style="thin">
        <color indexed="44"/>
      </bottom>
      <diagonal/>
    </border>
    <border>
      <left/>
      <right style="thin">
        <color indexed="44"/>
      </right>
      <top style="dotted">
        <color indexed="44"/>
      </top>
      <bottom style="thin">
        <color indexed="44"/>
      </bottom>
      <diagonal/>
    </border>
    <border>
      <left style="double">
        <color indexed="44"/>
      </left>
      <right/>
      <top style="dotted">
        <color indexed="44"/>
      </top>
      <bottom style="thin">
        <color indexed="44"/>
      </bottom>
      <diagonal/>
    </border>
    <border>
      <left style="thin">
        <color indexed="44"/>
      </left>
      <right/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thin">
        <color indexed="44"/>
      </top>
      <bottom style="dotted">
        <color indexed="44"/>
      </bottom>
      <diagonal/>
    </border>
    <border>
      <left/>
      <right style="thin">
        <color indexed="44"/>
      </right>
      <top style="thin">
        <color indexed="44"/>
      </top>
      <bottom style="thin">
        <color indexed="44"/>
      </bottom>
      <diagonal/>
    </border>
    <border>
      <left style="thin">
        <color indexed="44"/>
      </left>
      <right style="double">
        <color indexed="44"/>
      </right>
      <top style="dotted">
        <color indexed="44"/>
      </top>
      <bottom style="thin">
        <color indexed="44"/>
      </bottom>
      <diagonal/>
    </border>
    <border>
      <left/>
      <right style="thin">
        <color indexed="44"/>
      </right>
      <top style="thin">
        <color indexed="44"/>
      </top>
      <bottom style="dotted">
        <color indexed="44"/>
      </bottom>
      <diagonal/>
    </border>
  </borders>
  <cellStyleXfs count="4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0" fontId="1" fillId="0" borderId="0"/>
  </cellStyleXfs>
  <cellXfs count="61">
    <xf numFmtId="0" fontId="0" fillId="0" borderId="0" xfId="0">
      <alignment vertical="center"/>
    </xf>
    <xf numFmtId="0" fontId="2" fillId="2" borderId="0" xfId="1" applyFont="1" applyFill="1">
      <alignment vertical="center"/>
    </xf>
    <xf numFmtId="0" fontId="4" fillId="2" borderId="0" xfId="1" applyFont="1" applyFill="1">
      <alignment vertical="center"/>
    </xf>
    <xf numFmtId="0" fontId="5" fillId="2" borderId="0" xfId="1" applyFont="1" applyFill="1" applyAlignment="1">
      <alignment horizontal="right" vertical="center"/>
    </xf>
    <xf numFmtId="0" fontId="5" fillId="2" borderId="1" xfId="1" applyFont="1" applyFill="1" applyBorder="1">
      <alignment vertical="center"/>
    </xf>
    <xf numFmtId="0" fontId="5" fillId="2" borderId="0" xfId="1" applyFont="1" applyFill="1">
      <alignment vertical="center"/>
    </xf>
    <xf numFmtId="0" fontId="4" fillId="2" borderId="1" xfId="1" applyFont="1" applyFill="1" applyBorder="1">
      <alignment vertical="center"/>
    </xf>
    <xf numFmtId="0" fontId="5" fillId="2" borderId="1" xfId="1" applyFont="1" applyFill="1" applyBorder="1" applyAlignment="1">
      <alignment horizontal="right" vertical="center"/>
    </xf>
    <xf numFmtId="177" fontId="5" fillId="2" borderId="3" xfId="3" applyNumberFormat="1" applyFont="1" applyFill="1" applyBorder="1" applyAlignment="1">
      <alignment horizontal="center" vertical="center"/>
    </xf>
    <xf numFmtId="177" fontId="5" fillId="3" borderId="5" xfId="3" applyNumberFormat="1" applyFont="1" applyFill="1" applyBorder="1" applyAlignment="1">
      <alignment horizontal="center" vertical="center"/>
    </xf>
    <xf numFmtId="177" fontId="5" fillId="3" borderId="6" xfId="3" applyNumberFormat="1" applyFont="1" applyFill="1" applyBorder="1" applyAlignment="1">
      <alignment horizontal="center" vertical="center"/>
    </xf>
    <xf numFmtId="179" fontId="5" fillId="3" borderId="5" xfId="3" applyNumberFormat="1" applyFont="1" applyFill="1" applyBorder="1" applyAlignment="1">
      <alignment horizontal="center" vertical="center"/>
    </xf>
    <xf numFmtId="179" fontId="5" fillId="3" borderId="6" xfId="3" applyNumberFormat="1" applyFont="1" applyFill="1" applyBorder="1" applyAlignment="1">
      <alignment horizontal="center" vertical="center"/>
    </xf>
    <xf numFmtId="0" fontId="5" fillId="2" borderId="7" xfId="1" applyFont="1" applyFill="1" applyBorder="1">
      <alignment vertical="center"/>
    </xf>
    <xf numFmtId="0" fontId="5" fillId="2" borderId="8" xfId="1" applyFont="1" applyFill="1" applyBorder="1">
      <alignment vertical="center"/>
    </xf>
    <xf numFmtId="180" fontId="5" fillId="2" borderId="8" xfId="1" applyNumberFormat="1" applyFont="1" applyFill="1" applyBorder="1">
      <alignment vertical="center"/>
    </xf>
    <xf numFmtId="56" fontId="5" fillId="2" borderId="8" xfId="1" applyNumberFormat="1" applyFont="1" applyFill="1" applyBorder="1">
      <alignment vertical="center"/>
    </xf>
    <xf numFmtId="9" fontId="5" fillId="2" borderId="8" xfId="1" applyNumberFormat="1" applyFont="1" applyFill="1" applyBorder="1">
      <alignment vertical="center"/>
    </xf>
    <xf numFmtId="0" fontId="5" fillId="2" borderId="9" xfId="1" applyFont="1" applyFill="1" applyBorder="1" applyAlignment="1">
      <alignment horizontal="center" vertical="center"/>
    </xf>
    <xf numFmtId="177" fontId="5" fillId="2" borderId="10" xfId="3" applyNumberFormat="1" applyFont="1" applyFill="1" applyBorder="1" applyAlignment="1">
      <alignment horizontal="center" vertical="center"/>
    </xf>
    <xf numFmtId="177" fontId="5" fillId="2" borderId="7" xfId="3" applyNumberFormat="1" applyFont="1" applyFill="1" applyBorder="1" applyAlignment="1">
      <alignment horizontal="center" vertical="center"/>
    </xf>
    <xf numFmtId="0" fontId="5" fillId="2" borderId="11" xfId="1" applyFont="1" applyFill="1" applyBorder="1">
      <alignment vertical="center"/>
    </xf>
    <xf numFmtId="177" fontId="5" fillId="2" borderId="12" xfId="3" applyNumberFormat="1" applyFont="1" applyFill="1" applyBorder="1" applyAlignment="1">
      <alignment horizontal="center" vertical="center"/>
    </xf>
    <xf numFmtId="177" fontId="5" fillId="2" borderId="8" xfId="3" applyNumberFormat="1" applyFont="1" applyFill="1" applyBorder="1" applyAlignment="1">
      <alignment horizontal="center" vertical="center"/>
    </xf>
    <xf numFmtId="0" fontId="5" fillId="2" borderId="13" xfId="1" applyFont="1" applyFill="1" applyBorder="1">
      <alignment vertical="center"/>
    </xf>
    <xf numFmtId="0" fontId="5" fillId="2" borderId="14" xfId="1" applyFont="1" applyFill="1" applyBorder="1">
      <alignment vertical="center"/>
    </xf>
    <xf numFmtId="177" fontId="5" fillId="2" borderId="15" xfId="3" applyNumberFormat="1" applyFont="1" applyFill="1" applyBorder="1" applyAlignment="1">
      <alignment horizontal="center" vertical="center"/>
    </xf>
    <xf numFmtId="177" fontId="5" fillId="2" borderId="13" xfId="3" applyNumberFormat="1" applyFont="1" applyFill="1" applyBorder="1" applyAlignment="1">
      <alignment horizontal="center" vertical="center"/>
    </xf>
    <xf numFmtId="0" fontId="5" fillId="3" borderId="16" xfId="1" applyFont="1" applyFill="1" applyBorder="1">
      <alignment vertical="center"/>
    </xf>
    <xf numFmtId="0" fontId="5" fillId="3" borderId="5" xfId="1" applyFont="1" applyFill="1" applyBorder="1">
      <alignment vertical="center"/>
    </xf>
    <xf numFmtId="180" fontId="5" fillId="3" borderId="5" xfId="1" applyNumberFormat="1" applyFont="1" applyFill="1" applyBorder="1">
      <alignment vertical="center"/>
    </xf>
    <xf numFmtId="181" fontId="5" fillId="3" borderId="5" xfId="1" applyNumberFormat="1" applyFont="1" applyFill="1" applyBorder="1">
      <alignment vertical="center"/>
    </xf>
    <xf numFmtId="9" fontId="5" fillId="3" borderId="5" xfId="1" applyNumberFormat="1" applyFont="1" applyFill="1" applyBorder="1">
      <alignment vertical="center"/>
    </xf>
    <xf numFmtId="0" fontId="5" fillId="3" borderId="5" xfId="1" applyFont="1" applyFill="1" applyBorder="1" applyAlignment="1">
      <alignment horizontal="center" vertical="center"/>
    </xf>
    <xf numFmtId="180" fontId="5" fillId="2" borderId="7" xfId="1" applyNumberFormat="1" applyFont="1" applyFill="1" applyBorder="1">
      <alignment vertical="center"/>
    </xf>
    <xf numFmtId="56" fontId="5" fillId="2" borderId="7" xfId="1" applyNumberFormat="1" applyFont="1" applyFill="1" applyBorder="1">
      <alignment vertical="center"/>
    </xf>
    <xf numFmtId="9" fontId="5" fillId="2" borderId="7" xfId="1" applyNumberFormat="1" applyFont="1" applyFill="1" applyBorder="1">
      <alignment vertical="center"/>
    </xf>
    <xf numFmtId="0" fontId="5" fillId="2" borderId="17" xfId="1" applyFont="1" applyFill="1" applyBorder="1" applyAlignment="1">
      <alignment horizontal="center" vertical="center"/>
    </xf>
    <xf numFmtId="178" fontId="5" fillId="2" borderId="0" xfId="1" applyNumberFormat="1" applyFont="1" applyFill="1">
      <alignment vertical="center"/>
    </xf>
    <xf numFmtId="9" fontId="5" fillId="2" borderId="0" xfId="1" applyNumberFormat="1" applyFont="1" applyFill="1">
      <alignment vertical="center"/>
    </xf>
    <xf numFmtId="0" fontId="5" fillId="2" borderId="0" xfId="3" applyFont="1" applyFill="1"/>
    <xf numFmtId="177" fontId="5" fillId="3" borderId="18" xfId="3" applyNumberFormat="1" applyFont="1" applyFill="1" applyBorder="1" applyAlignment="1">
      <alignment horizontal="center" vertical="center"/>
    </xf>
    <xf numFmtId="180" fontId="5" fillId="2" borderId="13" xfId="1" applyNumberFormat="1" applyFont="1" applyFill="1" applyBorder="1">
      <alignment vertical="center"/>
    </xf>
    <xf numFmtId="56" fontId="5" fillId="2" borderId="13" xfId="1" applyNumberFormat="1" applyFont="1" applyFill="1" applyBorder="1">
      <alignment vertical="center"/>
    </xf>
    <xf numFmtId="9" fontId="5" fillId="2" borderId="13" xfId="1" applyNumberFormat="1" applyFont="1" applyFill="1" applyBorder="1">
      <alignment vertical="center"/>
    </xf>
    <xf numFmtId="0" fontId="5" fillId="2" borderId="19" xfId="1" applyFont="1" applyFill="1" applyBorder="1" applyAlignment="1">
      <alignment horizontal="center" vertical="center"/>
    </xf>
    <xf numFmtId="0" fontId="5" fillId="2" borderId="11" xfId="1" applyFont="1" applyFill="1" applyBorder="1" applyAlignment="1">
      <alignment horizontal="left" vertical="center" indent="1"/>
    </xf>
    <xf numFmtId="0" fontId="5" fillId="2" borderId="11" xfId="1" applyFont="1" applyFill="1" applyBorder="1" applyAlignment="1">
      <alignment vertical="center" wrapText="1"/>
    </xf>
    <xf numFmtId="0" fontId="5" fillId="2" borderId="20" xfId="1" applyFont="1" applyFill="1" applyBorder="1">
      <alignment vertical="center"/>
    </xf>
    <xf numFmtId="0" fontId="0" fillId="4" borderId="0" xfId="0" applyFill="1">
      <alignment vertical="center"/>
    </xf>
    <xf numFmtId="9" fontId="5" fillId="2" borderId="9" xfId="1" applyNumberFormat="1" applyFont="1" applyFill="1" applyBorder="1" applyAlignment="1">
      <alignment horizontal="center" vertical="center"/>
    </xf>
    <xf numFmtId="0" fontId="5" fillId="3" borderId="4" xfId="1" applyFont="1" applyFill="1" applyBorder="1" applyAlignment="1">
      <alignment horizontal="center" vertical="center"/>
    </xf>
    <xf numFmtId="176" fontId="5" fillId="2" borderId="0" xfId="1" applyNumberFormat="1" applyFont="1" applyFill="1" applyAlignment="1">
      <alignment horizontal="left" vertical="center" indent="1"/>
    </xf>
    <xf numFmtId="176" fontId="1" fillId="0" borderId="0" xfId="2" applyNumberFormat="1" applyAlignment="1">
      <alignment horizontal="left" vertical="center" indent="1"/>
    </xf>
    <xf numFmtId="22" fontId="5" fillId="2" borderId="1" xfId="1" applyNumberFormat="1" applyFont="1" applyFill="1" applyBorder="1" applyAlignment="1">
      <alignment horizontal="left" vertical="center" indent="1"/>
    </xf>
    <xf numFmtId="0" fontId="1" fillId="0" borderId="1" xfId="2" applyBorder="1" applyAlignment="1">
      <alignment horizontal="left" vertical="center" indent="1"/>
    </xf>
    <xf numFmtId="0" fontId="1" fillId="0" borderId="2" xfId="2" applyBorder="1" applyAlignment="1">
      <alignment horizontal="left" vertical="center" indent="1"/>
    </xf>
    <xf numFmtId="0" fontId="5" fillId="3" borderId="3" xfId="1" applyFont="1" applyFill="1" applyBorder="1" applyAlignment="1">
      <alignment horizontal="center" vertical="center"/>
    </xf>
    <xf numFmtId="178" fontId="5" fillId="3" borderId="3" xfId="1" applyNumberFormat="1" applyFont="1" applyFill="1" applyBorder="1" applyAlignment="1">
      <alignment horizontal="center" vertical="center"/>
    </xf>
    <xf numFmtId="0" fontId="4" fillId="3" borderId="3" xfId="1" applyFont="1" applyFill="1" applyBorder="1">
      <alignment vertical="center"/>
    </xf>
    <xf numFmtId="9" fontId="5" fillId="3" borderId="3" xfId="1" applyNumberFormat="1" applyFont="1" applyFill="1" applyBorder="1" applyAlignment="1">
      <alignment horizontal="center" vertical="center"/>
    </xf>
  </cellXfs>
  <cellStyles count="4">
    <cellStyle name="標準" xfId="0" builtinId="0"/>
    <cellStyle name="標準 2" xfId="2" xr:uid="{1C15EF6F-E295-4CB6-A9A8-8ADB1FB1F39B}"/>
    <cellStyle name="標準_TimeLine" xfId="1" xr:uid="{125D7911-5BD2-40AA-9B51-34443B71F9DB}"/>
    <cellStyle name="標準_静岡3S019600-管理-003【関西ホスト移設スケジュール】 (version 1)" xfId="3" xr:uid="{F5708B59-E3E8-4548-BFDE-4ADB6F9BF056}"/>
  </cellStyles>
  <dxfs count="256"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45"/>
        </patternFill>
      </fill>
    </dxf>
    <dxf>
      <fill>
        <patternFill>
          <bgColor indexed="14"/>
        </patternFill>
      </fill>
    </dxf>
    <dxf>
      <fill>
        <patternFill>
          <bgColor indexed="27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E9E5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F6F6F8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E3EAE8"/>
      <rgbColor rgb="00CCFFCC"/>
      <rgbColor rgb="00FFFF99"/>
      <rgbColor rgb="003F7D91"/>
      <rgbColor rgb="00FFF9E7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BCE3F6"/>
      <color rgb="FF27E188"/>
      <color rgb="FF26A3E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7</xdr:row>
      <xdr:rowOff>68580</xdr:rowOff>
    </xdr:from>
    <xdr:to>
      <xdr:col>9</xdr:col>
      <xdr:colOff>0</xdr:colOff>
      <xdr:row>7</xdr:row>
      <xdr:rowOff>205740</xdr:rowOff>
    </xdr:to>
    <xdr:sp macro="" textlink="">
      <xdr:nvSpPr>
        <xdr:cNvPr id="3" name="進捗2">
          <a:extLst>
            <a:ext uri="{FF2B5EF4-FFF2-40B4-BE49-F238E27FC236}">
              <a16:creationId xmlns:a16="http://schemas.microsoft.com/office/drawing/2014/main" id="{54C30656-EE16-43FD-86FF-BCD53CB28B26}"/>
            </a:ext>
          </a:extLst>
        </xdr:cNvPr>
        <xdr:cNvSpPr/>
      </xdr:nvSpPr>
      <xdr:spPr>
        <a:xfrm>
          <a:off x="5276850" y="17640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7</xdr:row>
      <xdr:rowOff>137160</xdr:rowOff>
    </xdr:from>
    <xdr:to>
      <xdr:col>9</xdr:col>
      <xdr:colOff>0</xdr:colOff>
      <xdr:row>7</xdr:row>
      <xdr:rowOff>274320</xdr:rowOff>
    </xdr:to>
    <xdr:sp macro="" textlink="">
      <xdr:nvSpPr>
        <xdr:cNvPr id="4" name="進捗実績2">
          <a:extLst>
            <a:ext uri="{FF2B5EF4-FFF2-40B4-BE49-F238E27FC236}">
              <a16:creationId xmlns:a16="http://schemas.microsoft.com/office/drawing/2014/main" id="{7855D707-570B-4A45-A03C-AA1B2E901935}"/>
            </a:ext>
          </a:extLst>
        </xdr:cNvPr>
        <xdr:cNvSpPr/>
      </xdr:nvSpPr>
      <xdr:spPr>
        <a:xfrm>
          <a:off x="5276850" y="1832610"/>
          <a:ext cx="25717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8</xdr:row>
      <xdr:rowOff>68580</xdr:rowOff>
    </xdr:from>
    <xdr:to>
      <xdr:col>9</xdr:col>
      <xdr:colOff>0</xdr:colOff>
      <xdr:row>8</xdr:row>
      <xdr:rowOff>205740</xdr:rowOff>
    </xdr:to>
    <xdr:sp macro="" textlink="">
      <xdr:nvSpPr>
        <xdr:cNvPr id="5" name="進捗3">
          <a:extLst>
            <a:ext uri="{FF2B5EF4-FFF2-40B4-BE49-F238E27FC236}">
              <a16:creationId xmlns:a16="http://schemas.microsoft.com/office/drawing/2014/main" id="{90FAEEE5-34B0-40F7-B2DB-98F8330B92AD}"/>
            </a:ext>
          </a:extLst>
        </xdr:cNvPr>
        <xdr:cNvSpPr/>
      </xdr:nvSpPr>
      <xdr:spPr>
        <a:xfrm>
          <a:off x="5276850" y="21069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8</xdr:row>
      <xdr:rowOff>137160</xdr:rowOff>
    </xdr:from>
    <xdr:to>
      <xdr:col>9</xdr:col>
      <xdr:colOff>0</xdr:colOff>
      <xdr:row>8</xdr:row>
      <xdr:rowOff>274320</xdr:rowOff>
    </xdr:to>
    <xdr:sp macro="" textlink="">
      <xdr:nvSpPr>
        <xdr:cNvPr id="6" name="進捗実績3">
          <a:extLst>
            <a:ext uri="{FF2B5EF4-FFF2-40B4-BE49-F238E27FC236}">
              <a16:creationId xmlns:a16="http://schemas.microsoft.com/office/drawing/2014/main" id="{096CF737-4B89-42BF-B960-ABF357B54AB1}"/>
            </a:ext>
          </a:extLst>
        </xdr:cNvPr>
        <xdr:cNvSpPr/>
      </xdr:nvSpPr>
      <xdr:spPr>
        <a:xfrm>
          <a:off x="5276850" y="2175510"/>
          <a:ext cx="25717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9</xdr:row>
      <xdr:rowOff>68580</xdr:rowOff>
    </xdr:from>
    <xdr:to>
      <xdr:col>9</xdr:col>
      <xdr:colOff>0</xdr:colOff>
      <xdr:row>9</xdr:row>
      <xdr:rowOff>205740</xdr:rowOff>
    </xdr:to>
    <xdr:sp macro="" textlink="">
      <xdr:nvSpPr>
        <xdr:cNvPr id="7" name="進捗4">
          <a:extLst>
            <a:ext uri="{FF2B5EF4-FFF2-40B4-BE49-F238E27FC236}">
              <a16:creationId xmlns:a16="http://schemas.microsoft.com/office/drawing/2014/main" id="{72528EE9-7929-406C-9C15-5309C00539C0}"/>
            </a:ext>
          </a:extLst>
        </xdr:cNvPr>
        <xdr:cNvSpPr/>
      </xdr:nvSpPr>
      <xdr:spPr>
        <a:xfrm>
          <a:off x="5276850" y="24498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9</xdr:row>
      <xdr:rowOff>137160</xdr:rowOff>
    </xdr:from>
    <xdr:to>
      <xdr:col>9</xdr:col>
      <xdr:colOff>0</xdr:colOff>
      <xdr:row>9</xdr:row>
      <xdr:rowOff>274320</xdr:rowOff>
    </xdr:to>
    <xdr:sp macro="" textlink="">
      <xdr:nvSpPr>
        <xdr:cNvPr id="8" name="進捗実績4">
          <a:extLst>
            <a:ext uri="{FF2B5EF4-FFF2-40B4-BE49-F238E27FC236}">
              <a16:creationId xmlns:a16="http://schemas.microsoft.com/office/drawing/2014/main" id="{8E3813C8-9129-4DAB-AE98-979ABF8271EB}"/>
            </a:ext>
          </a:extLst>
        </xdr:cNvPr>
        <xdr:cNvSpPr/>
      </xdr:nvSpPr>
      <xdr:spPr>
        <a:xfrm>
          <a:off x="5276850" y="2518410"/>
          <a:ext cx="25717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10</xdr:row>
      <xdr:rowOff>68580</xdr:rowOff>
    </xdr:from>
    <xdr:to>
      <xdr:col>11</xdr:col>
      <xdr:colOff>0</xdr:colOff>
      <xdr:row>10</xdr:row>
      <xdr:rowOff>205740</xdr:rowOff>
    </xdr:to>
    <xdr:sp macro="" textlink="">
      <xdr:nvSpPr>
        <xdr:cNvPr id="9" name="進捗5">
          <a:extLst>
            <a:ext uri="{FF2B5EF4-FFF2-40B4-BE49-F238E27FC236}">
              <a16:creationId xmlns:a16="http://schemas.microsoft.com/office/drawing/2014/main" id="{0BFC37CA-F022-4D30-AE04-8265747808BA}"/>
            </a:ext>
          </a:extLst>
        </xdr:cNvPr>
        <xdr:cNvSpPr/>
      </xdr:nvSpPr>
      <xdr:spPr>
        <a:xfrm>
          <a:off x="5534025" y="27927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10</xdr:row>
      <xdr:rowOff>137160</xdr:rowOff>
    </xdr:from>
    <xdr:to>
      <xdr:col>11</xdr:col>
      <xdr:colOff>0</xdr:colOff>
      <xdr:row>10</xdr:row>
      <xdr:rowOff>274320</xdr:rowOff>
    </xdr:to>
    <xdr:sp macro="" textlink="">
      <xdr:nvSpPr>
        <xdr:cNvPr id="10" name="進捗実績5">
          <a:extLst>
            <a:ext uri="{FF2B5EF4-FFF2-40B4-BE49-F238E27FC236}">
              <a16:creationId xmlns:a16="http://schemas.microsoft.com/office/drawing/2014/main" id="{AC0FB591-7313-448D-A8D5-D5D0E3DCA63F}"/>
            </a:ext>
          </a:extLst>
        </xdr:cNvPr>
        <xdr:cNvSpPr/>
      </xdr:nvSpPr>
      <xdr:spPr>
        <a:xfrm>
          <a:off x="5534025" y="28613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11</xdr:row>
      <xdr:rowOff>68580</xdr:rowOff>
    </xdr:from>
    <xdr:to>
      <xdr:col>11</xdr:col>
      <xdr:colOff>0</xdr:colOff>
      <xdr:row>11</xdr:row>
      <xdr:rowOff>205740</xdr:rowOff>
    </xdr:to>
    <xdr:sp macro="" textlink="">
      <xdr:nvSpPr>
        <xdr:cNvPr id="11" name="進捗6">
          <a:extLst>
            <a:ext uri="{FF2B5EF4-FFF2-40B4-BE49-F238E27FC236}">
              <a16:creationId xmlns:a16="http://schemas.microsoft.com/office/drawing/2014/main" id="{179FC6E7-B72E-49AE-863C-E38E95845FAF}"/>
            </a:ext>
          </a:extLst>
        </xdr:cNvPr>
        <xdr:cNvSpPr/>
      </xdr:nvSpPr>
      <xdr:spPr>
        <a:xfrm>
          <a:off x="5534025" y="31356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11</xdr:row>
      <xdr:rowOff>137160</xdr:rowOff>
    </xdr:from>
    <xdr:to>
      <xdr:col>10</xdr:col>
      <xdr:colOff>102870</xdr:colOff>
      <xdr:row>11</xdr:row>
      <xdr:rowOff>274320</xdr:rowOff>
    </xdr:to>
    <xdr:sp macro="" textlink="">
      <xdr:nvSpPr>
        <xdr:cNvPr id="12" name="進捗実績6">
          <a:extLst>
            <a:ext uri="{FF2B5EF4-FFF2-40B4-BE49-F238E27FC236}">
              <a16:creationId xmlns:a16="http://schemas.microsoft.com/office/drawing/2014/main" id="{85DB7959-E9A3-4395-A6C9-87C1BBBDA7E8}"/>
            </a:ext>
          </a:extLst>
        </xdr:cNvPr>
        <xdr:cNvSpPr/>
      </xdr:nvSpPr>
      <xdr:spPr>
        <a:xfrm>
          <a:off x="5534025" y="3204210"/>
          <a:ext cx="36004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12</xdr:row>
      <xdr:rowOff>68580</xdr:rowOff>
    </xdr:from>
    <xdr:to>
      <xdr:col>11</xdr:col>
      <xdr:colOff>0</xdr:colOff>
      <xdr:row>12</xdr:row>
      <xdr:rowOff>205740</xdr:rowOff>
    </xdr:to>
    <xdr:sp macro="" textlink="">
      <xdr:nvSpPr>
        <xdr:cNvPr id="13" name="進捗7">
          <a:extLst>
            <a:ext uri="{FF2B5EF4-FFF2-40B4-BE49-F238E27FC236}">
              <a16:creationId xmlns:a16="http://schemas.microsoft.com/office/drawing/2014/main" id="{EE3CB223-872D-43D2-B581-6CEBD191EDF1}"/>
            </a:ext>
          </a:extLst>
        </xdr:cNvPr>
        <xdr:cNvSpPr/>
      </xdr:nvSpPr>
      <xdr:spPr>
        <a:xfrm>
          <a:off x="5534025" y="34785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12</xdr:row>
      <xdr:rowOff>137160</xdr:rowOff>
    </xdr:from>
    <xdr:to>
      <xdr:col>11</xdr:col>
      <xdr:colOff>0</xdr:colOff>
      <xdr:row>12</xdr:row>
      <xdr:rowOff>274320</xdr:rowOff>
    </xdr:to>
    <xdr:sp macro="" textlink="">
      <xdr:nvSpPr>
        <xdr:cNvPr id="14" name="進捗実績7">
          <a:extLst>
            <a:ext uri="{FF2B5EF4-FFF2-40B4-BE49-F238E27FC236}">
              <a16:creationId xmlns:a16="http://schemas.microsoft.com/office/drawing/2014/main" id="{D4599AC2-D1FC-4918-990A-F2EEFB620895}"/>
            </a:ext>
          </a:extLst>
        </xdr:cNvPr>
        <xdr:cNvSpPr/>
      </xdr:nvSpPr>
      <xdr:spPr>
        <a:xfrm>
          <a:off x="5534025" y="35471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13</xdr:row>
      <xdr:rowOff>68580</xdr:rowOff>
    </xdr:from>
    <xdr:to>
      <xdr:col>15</xdr:col>
      <xdr:colOff>0</xdr:colOff>
      <xdr:row>13</xdr:row>
      <xdr:rowOff>205740</xdr:rowOff>
    </xdr:to>
    <xdr:sp macro="" textlink="">
      <xdr:nvSpPr>
        <xdr:cNvPr id="15" name="進捗8">
          <a:extLst>
            <a:ext uri="{FF2B5EF4-FFF2-40B4-BE49-F238E27FC236}">
              <a16:creationId xmlns:a16="http://schemas.microsoft.com/office/drawing/2014/main" id="{533FE39C-51FC-44FD-8FCD-E3D6596E6937}"/>
            </a:ext>
          </a:extLst>
        </xdr:cNvPr>
        <xdr:cNvSpPr/>
      </xdr:nvSpPr>
      <xdr:spPr>
        <a:xfrm>
          <a:off x="6562725" y="38214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13</xdr:row>
      <xdr:rowOff>137160</xdr:rowOff>
    </xdr:from>
    <xdr:to>
      <xdr:col>15</xdr:col>
      <xdr:colOff>0</xdr:colOff>
      <xdr:row>13</xdr:row>
      <xdr:rowOff>274320</xdr:rowOff>
    </xdr:to>
    <xdr:sp macro="" textlink="">
      <xdr:nvSpPr>
        <xdr:cNvPr id="16" name="進捗実績8">
          <a:extLst>
            <a:ext uri="{FF2B5EF4-FFF2-40B4-BE49-F238E27FC236}">
              <a16:creationId xmlns:a16="http://schemas.microsoft.com/office/drawing/2014/main" id="{562B6259-3281-4386-9A8D-A294DC172971}"/>
            </a:ext>
          </a:extLst>
        </xdr:cNvPr>
        <xdr:cNvSpPr/>
      </xdr:nvSpPr>
      <xdr:spPr>
        <a:xfrm>
          <a:off x="6562725" y="38900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14</xdr:row>
      <xdr:rowOff>68580</xdr:rowOff>
    </xdr:from>
    <xdr:to>
      <xdr:col>15</xdr:col>
      <xdr:colOff>0</xdr:colOff>
      <xdr:row>14</xdr:row>
      <xdr:rowOff>205740</xdr:rowOff>
    </xdr:to>
    <xdr:sp macro="" textlink="">
      <xdr:nvSpPr>
        <xdr:cNvPr id="17" name="進捗9">
          <a:extLst>
            <a:ext uri="{FF2B5EF4-FFF2-40B4-BE49-F238E27FC236}">
              <a16:creationId xmlns:a16="http://schemas.microsoft.com/office/drawing/2014/main" id="{F123B030-34B4-4F37-ABB7-CAD51718AFC9}"/>
            </a:ext>
          </a:extLst>
        </xdr:cNvPr>
        <xdr:cNvSpPr/>
      </xdr:nvSpPr>
      <xdr:spPr>
        <a:xfrm>
          <a:off x="6562725" y="41643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14</xdr:row>
      <xdr:rowOff>137160</xdr:rowOff>
    </xdr:from>
    <xdr:to>
      <xdr:col>15</xdr:col>
      <xdr:colOff>0</xdr:colOff>
      <xdr:row>14</xdr:row>
      <xdr:rowOff>274320</xdr:rowOff>
    </xdr:to>
    <xdr:sp macro="" textlink="">
      <xdr:nvSpPr>
        <xdr:cNvPr id="18" name="進捗実績9">
          <a:extLst>
            <a:ext uri="{FF2B5EF4-FFF2-40B4-BE49-F238E27FC236}">
              <a16:creationId xmlns:a16="http://schemas.microsoft.com/office/drawing/2014/main" id="{0F4641F6-16D4-40CA-8EEA-823F8F2F194E}"/>
            </a:ext>
          </a:extLst>
        </xdr:cNvPr>
        <xdr:cNvSpPr/>
      </xdr:nvSpPr>
      <xdr:spPr>
        <a:xfrm>
          <a:off x="6562725" y="42329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15</xdr:row>
      <xdr:rowOff>68580</xdr:rowOff>
    </xdr:from>
    <xdr:to>
      <xdr:col>15</xdr:col>
      <xdr:colOff>0</xdr:colOff>
      <xdr:row>15</xdr:row>
      <xdr:rowOff>205740</xdr:rowOff>
    </xdr:to>
    <xdr:sp macro="" textlink="">
      <xdr:nvSpPr>
        <xdr:cNvPr id="19" name="進捗10">
          <a:extLst>
            <a:ext uri="{FF2B5EF4-FFF2-40B4-BE49-F238E27FC236}">
              <a16:creationId xmlns:a16="http://schemas.microsoft.com/office/drawing/2014/main" id="{E9413E21-CDA1-485C-B7E9-506A3668360F}"/>
            </a:ext>
          </a:extLst>
        </xdr:cNvPr>
        <xdr:cNvSpPr/>
      </xdr:nvSpPr>
      <xdr:spPr>
        <a:xfrm>
          <a:off x="6562725" y="45072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0</xdr:colOff>
      <xdr:row>15</xdr:row>
      <xdr:rowOff>137160</xdr:rowOff>
    </xdr:from>
    <xdr:to>
      <xdr:col>15</xdr:col>
      <xdr:colOff>0</xdr:colOff>
      <xdr:row>15</xdr:row>
      <xdr:rowOff>274320</xdr:rowOff>
    </xdr:to>
    <xdr:sp macro="" textlink="">
      <xdr:nvSpPr>
        <xdr:cNvPr id="20" name="進捗実績10">
          <a:extLst>
            <a:ext uri="{FF2B5EF4-FFF2-40B4-BE49-F238E27FC236}">
              <a16:creationId xmlns:a16="http://schemas.microsoft.com/office/drawing/2014/main" id="{5409B75C-3E41-431C-BDE9-D5FEB2D22F04}"/>
            </a:ext>
          </a:extLst>
        </xdr:cNvPr>
        <xdr:cNvSpPr/>
      </xdr:nvSpPr>
      <xdr:spPr>
        <a:xfrm>
          <a:off x="6562725" y="45758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16</xdr:row>
      <xdr:rowOff>68580</xdr:rowOff>
    </xdr:from>
    <xdr:to>
      <xdr:col>16</xdr:col>
      <xdr:colOff>0</xdr:colOff>
      <xdr:row>16</xdr:row>
      <xdr:rowOff>205740</xdr:rowOff>
    </xdr:to>
    <xdr:sp macro="" textlink="">
      <xdr:nvSpPr>
        <xdr:cNvPr id="21" name="進捗11">
          <a:extLst>
            <a:ext uri="{FF2B5EF4-FFF2-40B4-BE49-F238E27FC236}">
              <a16:creationId xmlns:a16="http://schemas.microsoft.com/office/drawing/2014/main" id="{048AA244-9581-447A-93EE-85B0C596A32B}"/>
            </a:ext>
          </a:extLst>
        </xdr:cNvPr>
        <xdr:cNvSpPr/>
      </xdr:nvSpPr>
      <xdr:spPr>
        <a:xfrm>
          <a:off x="7077075" y="48501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17</xdr:row>
      <xdr:rowOff>68580</xdr:rowOff>
    </xdr:from>
    <xdr:to>
      <xdr:col>16</xdr:col>
      <xdr:colOff>0</xdr:colOff>
      <xdr:row>17</xdr:row>
      <xdr:rowOff>205740</xdr:rowOff>
    </xdr:to>
    <xdr:sp macro="" textlink="">
      <xdr:nvSpPr>
        <xdr:cNvPr id="22" name="進捗12">
          <a:extLst>
            <a:ext uri="{FF2B5EF4-FFF2-40B4-BE49-F238E27FC236}">
              <a16:creationId xmlns:a16="http://schemas.microsoft.com/office/drawing/2014/main" id="{6554834A-B5C0-4EA9-8A98-1FF0A8B87D36}"/>
            </a:ext>
          </a:extLst>
        </xdr:cNvPr>
        <xdr:cNvSpPr/>
      </xdr:nvSpPr>
      <xdr:spPr>
        <a:xfrm>
          <a:off x="7077075" y="51930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18</xdr:row>
      <xdr:rowOff>68580</xdr:rowOff>
    </xdr:from>
    <xdr:to>
      <xdr:col>16</xdr:col>
      <xdr:colOff>0</xdr:colOff>
      <xdr:row>18</xdr:row>
      <xdr:rowOff>205740</xdr:rowOff>
    </xdr:to>
    <xdr:sp macro="" textlink="">
      <xdr:nvSpPr>
        <xdr:cNvPr id="23" name="進捗13">
          <a:extLst>
            <a:ext uri="{FF2B5EF4-FFF2-40B4-BE49-F238E27FC236}">
              <a16:creationId xmlns:a16="http://schemas.microsoft.com/office/drawing/2014/main" id="{45EE0408-82D9-474B-9EA7-A6332E489801}"/>
            </a:ext>
          </a:extLst>
        </xdr:cNvPr>
        <xdr:cNvSpPr/>
      </xdr:nvSpPr>
      <xdr:spPr>
        <a:xfrm>
          <a:off x="7077075" y="55359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19</xdr:row>
      <xdr:rowOff>68580</xdr:rowOff>
    </xdr:from>
    <xdr:to>
      <xdr:col>16</xdr:col>
      <xdr:colOff>0</xdr:colOff>
      <xdr:row>19</xdr:row>
      <xdr:rowOff>205740</xdr:rowOff>
    </xdr:to>
    <xdr:sp macro="" textlink="">
      <xdr:nvSpPr>
        <xdr:cNvPr id="24" name="進捗14">
          <a:extLst>
            <a:ext uri="{FF2B5EF4-FFF2-40B4-BE49-F238E27FC236}">
              <a16:creationId xmlns:a16="http://schemas.microsoft.com/office/drawing/2014/main" id="{04EB486B-29B2-490C-B325-4FA7EEF2C08D}"/>
            </a:ext>
          </a:extLst>
        </xdr:cNvPr>
        <xdr:cNvSpPr/>
      </xdr:nvSpPr>
      <xdr:spPr>
        <a:xfrm>
          <a:off x="7077075" y="58788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20</xdr:row>
      <xdr:rowOff>68580</xdr:rowOff>
    </xdr:from>
    <xdr:to>
      <xdr:col>16</xdr:col>
      <xdr:colOff>0</xdr:colOff>
      <xdr:row>20</xdr:row>
      <xdr:rowOff>205740</xdr:rowOff>
    </xdr:to>
    <xdr:sp macro="" textlink="">
      <xdr:nvSpPr>
        <xdr:cNvPr id="25" name="進捗15">
          <a:extLst>
            <a:ext uri="{FF2B5EF4-FFF2-40B4-BE49-F238E27FC236}">
              <a16:creationId xmlns:a16="http://schemas.microsoft.com/office/drawing/2014/main" id="{A7980DE5-0D35-4C38-B017-47B32446E22E}"/>
            </a:ext>
          </a:extLst>
        </xdr:cNvPr>
        <xdr:cNvSpPr/>
      </xdr:nvSpPr>
      <xdr:spPr>
        <a:xfrm>
          <a:off x="7077075" y="62217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68580</xdr:rowOff>
    </xdr:from>
    <xdr:to>
      <xdr:col>16</xdr:col>
      <xdr:colOff>0</xdr:colOff>
      <xdr:row>21</xdr:row>
      <xdr:rowOff>205740</xdr:rowOff>
    </xdr:to>
    <xdr:sp macro="" textlink="">
      <xdr:nvSpPr>
        <xdr:cNvPr id="26" name="進捗16">
          <a:extLst>
            <a:ext uri="{FF2B5EF4-FFF2-40B4-BE49-F238E27FC236}">
              <a16:creationId xmlns:a16="http://schemas.microsoft.com/office/drawing/2014/main" id="{43E0F31D-307D-4E25-8E47-3603B0FD8329}"/>
            </a:ext>
          </a:extLst>
        </xdr:cNvPr>
        <xdr:cNvSpPr/>
      </xdr:nvSpPr>
      <xdr:spPr>
        <a:xfrm>
          <a:off x="7077075" y="65646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22</xdr:row>
      <xdr:rowOff>68580</xdr:rowOff>
    </xdr:from>
    <xdr:to>
      <xdr:col>17</xdr:col>
      <xdr:colOff>0</xdr:colOff>
      <xdr:row>22</xdr:row>
      <xdr:rowOff>205740</xdr:rowOff>
    </xdr:to>
    <xdr:sp macro="" textlink="">
      <xdr:nvSpPr>
        <xdr:cNvPr id="27" name="進捗17">
          <a:extLst>
            <a:ext uri="{FF2B5EF4-FFF2-40B4-BE49-F238E27FC236}">
              <a16:creationId xmlns:a16="http://schemas.microsoft.com/office/drawing/2014/main" id="{D16ED96A-7E99-4D28-9029-AAFF75F3A983}"/>
            </a:ext>
          </a:extLst>
        </xdr:cNvPr>
        <xdr:cNvSpPr/>
      </xdr:nvSpPr>
      <xdr:spPr>
        <a:xfrm>
          <a:off x="7077075" y="69075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22</xdr:row>
      <xdr:rowOff>137160</xdr:rowOff>
    </xdr:from>
    <xdr:to>
      <xdr:col>17</xdr:col>
      <xdr:colOff>0</xdr:colOff>
      <xdr:row>22</xdr:row>
      <xdr:rowOff>274320</xdr:rowOff>
    </xdr:to>
    <xdr:sp macro="" textlink="">
      <xdr:nvSpPr>
        <xdr:cNvPr id="28" name="進捗実績17">
          <a:extLst>
            <a:ext uri="{FF2B5EF4-FFF2-40B4-BE49-F238E27FC236}">
              <a16:creationId xmlns:a16="http://schemas.microsoft.com/office/drawing/2014/main" id="{9BCAC128-1140-45DD-BA87-CDDB4E696D49}"/>
            </a:ext>
          </a:extLst>
        </xdr:cNvPr>
        <xdr:cNvSpPr/>
      </xdr:nvSpPr>
      <xdr:spPr>
        <a:xfrm>
          <a:off x="7077075" y="69761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23</xdr:row>
      <xdr:rowOff>68580</xdr:rowOff>
    </xdr:from>
    <xdr:to>
      <xdr:col>17</xdr:col>
      <xdr:colOff>0</xdr:colOff>
      <xdr:row>23</xdr:row>
      <xdr:rowOff>205740</xdr:rowOff>
    </xdr:to>
    <xdr:sp macro="" textlink="">
      <xdr:nvSpPr>
        <xdr:cNvPr id="29" name="進捗18">
          <a:extLst>
            <a:ext uri="{FF2B5EF4-FFF2-40B4-BE49-F238E27FC236}">
              <a16:creationId xmlns:a16="http://schemas.microsoft.com/office/drawing/2014/main" id="{91124234-8186-45C1-8844-45B18E217415}"/>
            </a:ext>
          </a:extLst>
        </xdr:cNvPr>
        <xdr:cNvSpPr/>
      </xdr:nvSpPr>
      <xdr:spPr>
        <a:xfrm>
          <a:off x="7077075" y="72504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23</xdr:row>
      <xdr:rowOff>137160</xdr:rowOff>
    </xdr:from>
    <xdr:to>
      <xdr:col>15</xdr:col>
      <xdr:colOff>102870</xdr:colOff>
      <xdr:row>23</xdr:row>
      <xdr:rowOff>274320</xdr:rowOff>
    </xdr:to>
    <xdr:sp macro="" textlink="">
      <xdr:nvSpPr>
        <xdr:cNvPr id="30" name="進捗実績18">
          <a:extLst>
            <a:ext uri="{FF2B5EF4-FFF2-40B4-BE49-F238E27FC236}">
              <a16:creationId xmlns:a16="http://schemas.microsoft.com/office/drawing/2014/main" id="{9E25DFAE-62E5-41AE-BF06-5B83FD0A7DEE}"/>
            </a:ext>
          </a:extLst>
        </xdr:cNvPr>
        <xdr:cNvSpPr/>
      </xdr:nvSpPr>
      <xdr:spPr>
        <a:xfrm>
          <a:off x="7077075" y="7319010"/>
          <a:ext cx="10287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24</xdr:row>
      <xdr:rowOff>68580</xdr:rowOff>
    </xdr:from>
    <xdr:to>
      <xdr:col>17</xdr:col>
      <xdr:colOff>0</xdr:colOff>
      <xdr:row>24</xdr:row>
      <xdr:rowOff>205740</xdr:rowOff>
    </xdr:to>
    <xdr:sp macro="" textlink="">
      <xdr:nvSpPr>
        <xdr:cNvPr id="31" name="進捗19">
          <a:extLst>
            <a:ext uri="{FF2B5EF4-FFF2-40B4-BE49-F238E27FC236}">
              <a16:creationId xmlns:a16="http://schemas.microsoft.com/office/drawing/2014/main" id="{0228301B-3DD2-4997-94F5-DF28637F4913}"/>
            </a:ext>
          </a:extLst>
        </xdr:cNvPr>
        <xdr:cNvSpPr/>
      </xdr:nvSpPr>
      <xdr:spPr>
        <a:xfrm>
          <a:off x="7077075" y="75933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24</xdr:row>
      <xdr:rowOff>137160</xdr:rowOff>
    </xdr:from>
    <xdr:to>
      <xdr:col>17</xdr:col>
      <xdr:colOff>0</xdr:colOff>
      <xdr:row>24</xdr:row>
      <xdr:rowOff>274320</xdr:rowOff>
    </xdr:to>
    <xdr:sp macro="" textlink="">
      <xdr:nvSpPr>
        <xdr:cNvPr id="64" name="進捗実績19">
          <a:extLst>
            <a:ext uri="{FF2B5EF4-FFF2-40B4-BE49-F238E27FC236}">
              <a16:creationId xmlns:a16="http://schemas.microsoft.com/office/drawing/2014/main" id="{92A3F2B0-B6FE-4EE6-B916-D6AAAB9CB168}"/>
            </a:ext>
          </a:extLst>
        </xdr:cNvPr>
        <xdr:cNvSpPr/>
      </xdr:nvSpPr>
      <xdr:spPr>
        <a:xfrm>
          <a:off x="7077075" y="76619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25</xdr:row>
      <xdr:rowOff>68580</xdr:rowOff>
    </xdr:from>
    <xdr:to>
      <xdr:col>18</xdr:col>
      <xdr:colOff>0</xdr:colOff>
      <xdr:row>25</xdr:row>
      <xdr:rowOff>205740</xdr:rowOff>
    </xdr:to>
    <xdr:sp macro="" textlink="">
      <xdr:nvSpPr>
        <xdr:cNvPr id="66" name="進捗20">
          <a:extLst>
            <a:ext uri="{FF2B5EF4-FFF2-40B4-BE49-F238E27FC236}">
              <a16:creationId xmlns:a16="http://schemas.microsoft.com/office/drawing/2014/main" id="{7439EF84-D307-4E39-BD45-57C8A3B65254}"/>
            </a:ext>
          </a:extLst>
        </xdr:cNvPr>
        <xdr:cNvSpPr/>
      </xdr:nvSpPr>
      <xdr:spPr>
        <a:xfrm>
          <a:off x="7591425" y="79362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25</xdr:row>
      <xdr:rowOff>137160</xdr:rowOff>
    </xdr:from>
    <xdr:to>
      <xdr:col>18</xdr:col>
      <xdr:colOff>0</xdr:colOff>
      <xdr:row>25</xdr:row>
      <xdr:rowOff>274320</xdr:rowOff>
    </xdr:to>
    <xdr:sp macro="" textlink="">
      <xdr:nvSpPr>
        <xdr:cNvPr id="67" name="進捗実績20">
          <a:extLst>
            <a:ext uri="{FF2B5EF4-FFF2-40B4-BE49-F238E27FC236}">
              <a16:creationId xmlns:a16="http://schemas.microsoft.com/office/drawing/2014/main" id="{F006BDED-9AC1-4A55-8491-4BE0E7E857E8}"/>
            </a:ext>
          </a:extLst>
        </xdr:cNvPr>
        <xdr:cNvSpPr/>
      </xdr:nvSpPr>
      <xdr:spPr>
        <a:xfrm>
          <a:off x="7591425" y="8004810"/>
          <a:ext cx="257175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26</xdr:row>
      <xdr:rowOff>68580</xdr:rowOff>
    </xdr:from>
    <xdr:to>
      <xdr:col>18</xdr:col>
      <xdr:colOff>0</xdr:colOff>
      <xdr:row>26</xdr:row>
      <xdr:rowOff>205740</xdr:rowOff>
    </xdr:to>
    <xdr:sp macro="" textlink="">
      <xdr:nvSpPr>
        <xdr:cNvPr id="68" name="進捗21">
          <a:extLst>
            <a:ext uri="{FF2B5EF4-FFF2-40B4-BE49-F238E27FC236}">
              <a16:creationId xmlns:a16="http://schemas.microsoft.com/office/drawing/2014/main" id="{4B064C01-9FC6-4AD0-B593-0F41CDAD7028}"/>
            </a:ext>
          </a:extLst>
        </xdr:cNvPr>
        <xdr:cNvSpPr/>
      </xdr:nvSpPr>
      <xdr:spPr>
        <a:xfrm>
          <a:off x="7591425" y="82791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27</xdr:row>
      <xdr:rowOff>68580</xdr:rowOff>
    </xdr:from>
    <xdr:to>
      <xdr:col>18</xdr:col>
      <xdr:colOff>0</xdr:colOff>
      <xdr:row>27</xdr:row>
      <xdr:rowOff>205740</xdr:rowOff>
    </xdr:to>
    <xdr:sp macro="" textlink="">
      <xdr:nvSpPr>
        <xdr:cNvPr id="69" name="進捗22">
          <a:extLst>
            <a:ext uri="{FF2B5EF4-FFF2-40B4-BE49-F238E27FC236}">
              <a16:creationId xmlns:a16="http://schemas.microsoft.com/office/drawing/2014/main" id="{B3AF7305-7A2B-41E3-A742-A95511888A11}"/>
            </a:ext>
          </a:extLst>
        </xdr:cNvPr>
        <xdr:cNvSpPr/>
      </xdr:nvSpPr>
      <xdr:spPr>
        <a:xfrm>
          <a:off x="7591425" y="86220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27</xdr:row>
      <xdr:rowOff>137160</xdr:rowOff>
    </xdr:from>
    <xdr:to>
      <xdr:col>17</xdr:col>
      <xdr:colOff>128588</xdr:colOff>
      <xdr:row>27</xdr:row>
      <xdr:rowOff>274320</xdr:rowOff>
    </xdr:to>
    <xdr:sp macro="" textlink="">
      <xdr:nvSpPr>
        <xdr:cNvPr id="70" name="進捗実績22">
          <a:extLst>
            <a:ext uri="{FF2B5EF4-FFF2-40B4-BE49-F238E27FC236}">
              <a16:creationId xmlns:a16="http://schemas.microsoft.com/office/drawing/2014/main" id="{8A7CCB8C-BEB9-42E9-AFE0-B21572CC5AD2}"/>
            </a:ext>
          </a:extLst>
        </xdr:cNvPr>
        <xdr:cNvSpPr/>
      </xdr:nvSpPr>
      <xdr:spPr>
        <a:xfrm>
          <a:off x="7591425" y="8690610"/>
          <a:ext cx="128588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28</xdr:row>
      <xdr:rowOff>68580</xdr:rowOff>
    </xdr:from>
    <xdr:to>
      <xdr:col>22</xdr:col>
      <xdr:colOff>0</xdr:colOff>
      <xdr:row>28</xdr:row>
      <xdr:rowOff>205740</xdr:rowOff>
    </xdr:to>
    <xdr:sp macro="" textlink="">
      <xdr:nvSpPr>
        <xdr:cNvPr id="71" name="進捗23">
          <a:extLst>
            <a:ext uri="{FF2B5EF4-FFF2-40B4-BE49-F238E27FC236}">
              <a16:creationId xmlns:a16="http://schemas.microsoft.com/office/drawing/2014/main" id="{92BA71C9-48DC-4A15-982A-22C3381D5F2F}"/>
            </a:ext>
          </a:extLst>
        </xdr:cNvPr>
        <xdr:cNvSpPr/>
      </xdr:nvSpPr>
      <xdr:spPr>
        <a:xfrm>
          <a:off x="8362950" y="89649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28</xdr:row>
      <xdr:rowOff>137160</xdr:rowOff>
    </xdr:from>
    <xdr:to>
      <xdr:col>22</xdr:col>
      <xdr:colOff>0</xdr:colOff>
      <xdr:row>28</xdr:row>
      <xdr:rowOff>274320</xdr:rowOff>
    </xdr:to>
    <xdr:sp macro="" textlink="">
      <xdr:nvSpPr>
        <xdr:cNvPr id="72" name="進捗実績23">
          <a:extLst>
            <a:ext uri="{FF2B5EF4-FFF2-40B4-BE49-F238E27FC236}">
              <a16:creationId xmlns:a16="http://schemas.microsoft.com/office/drawing/2014/main" id="{77255210-984F-4A7E-8AC9-1992DDC43709}"/>
            </a:ext>
          </a:extLst>
        </xdr:cNvPr>
        <xdr:cNvSpPr/>
      </xdr:nvSpPr>
      <xdr:spPr>
        <a:xfrm>
          <a:off x="8362950" y="9033510"/>
          <a:ext cx="514350" cy="137160"/>
        </a:xfrm>
        <a:prstGeom prst="rect">
          <a:avLst/>
        </a:prstGeom>
        <a:solidFill>
          <a:srgbClr val="003399">
            <a:alpha val="8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29</xdr:row>
      <xdr:rowOff>68580</xdr:rowOff>
    </xdr:from>
    <xdr:to>
      <xdr:col>22</xdr:col>
      <xdr:colOff>0</xdr:colOff>
      <xdr:row>29</xdr:row>
      <xdr:rowOff>205740</xdr:rowOff>
    </xdr:to>
    <xdr:sp macro="" textlink="">
      <xdr:nvSpPr>
        <xdr:cNvPr id="73" name="進捗24">
          <a:extLst>
            <a:ext uri="{FF2B5EF4-FFF2-40B4-BE49-F238E27FC236}">
              <a16:creationId xmlns:a16="http://schemas.microsoft.com/office/drawing/2014/main" id="{468CAA07-3BDD-4B6F-8372-0408EC18EFA1}"/>
            </a:ext>
          </a:extLst>
        </xdr:cNvPr>
        <xdr:cNvSpPr/>
      </xdr:nvSpPr>
      <xdr:spPr>
        <a:xfrm>
          <a:off x="8362950" y="93078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30</xdr:row>
      <xdr:rowOff>68580</xdr:rowOff>
    </xdr:from>
    <xdr:to>
      <xdr:col>22</xdr:col>
      <xdr:colOff>0</xdr:colOff>
      <xdr:row>30</xdr:row>
      <xdr:rowOff>205740</xdr:rowOff>
    </xdr:to>
    <xdr:sp macro="" textlink="">
      <xdr:nvSpPr>
        <xdr:cNvPr id="74" name="進捗25">
          <a:extLst>
            <a:ext uri="{FF2B5EF4-FFF2-40B4-BE49-F238E27FC236}">
              <a16:creationId xmlns:a16="http://schemas.microsoft.com/office/drawing/2014/main" id="{4603C534-D7A5-4607-82E7-018CE3CFD816}"/>
            </a:ext>
          </a:extLst>
        </xdr:cNvPr>
        <xdr:cNvSpPr/>
      </xdr:nvSpPr>
      <xdr:spPr>
        <a:xfrm>
          <a:off x="8362950" y="9650730"/>
          <a:ext cx="5143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33</xdr:row>
      <xdr:rowOff>68580</xdr:rowOff>
    </xdr:from>
    <xdr:to>
      <xdr:col>22</xdr:col>
      <xdr:colOff>0</xdr:colOff>
      <xdr:row>33</xdr:row>
      <xdr:rowOff>205740</xdr:rowOff>
    </xdr:to>
    <xdr:sp macro="" textlink="">
      <xdr:nvSpPr>
        <xdr:cNvPr id="75" name="進捗28">
          <a:extLst>
            <a:ext uri="{FF2B5EF4-FFF2-40B4-BE49-F238E27FC236}">
              <a16:creationId xmlns:a16="http://schemas.microsoft.com/office/drawing/2014/main" id="{8305F85E-9D63-40EA-8543-65EC4D3D75A2}"/>
            </a:ext>
          </a:extLst>
        </xdr:cNvPr>
        <xdr:cNvSpPr/>
      </xdr:nvSpPr>
      <xdr:spPr>
        <a:xfrm>
          <a:off x="5276850" y="10679430"/>
          <a:ext cx="36004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34</xdr:row>
      <xdr:rowOff>68580</xdr:rowOff>
    </xdr:from>
    <xdr:to>
      <xdr:col>22</xdr:col>
      <xdr:colOff>0</xdr:colOff>
      <xdr:row>34</xdr:row>
      <xdr:rowOff>205740</xdr:rowOff>
    </xdr:to>
    <xdr:sp macro="" textlink="">
      <xdr:nvSpPr>
        <xdr:cNvPr id="76" name="進捗29">
          <a:extLst>
            <a:ext uri="{FF2B5EF4-FFF2-40B4-BE49-F238E27FC236}">
              <a16:creationId xmlns:a16="http://schemas.microsoft.com/office/drawing/2014/main" id="{4ECDEDA5-B0ED-467F-8726-4A135378BF05}"/>
            </a:ext>
          </a:extLst>
        </xdr:cNvPr>
        <xdr:cNvSpPr/>
      </xdr:nvSpPr>
      <xdr:spPr>
        <a:xfrm>
          <a:off x="5276850" y="11022330"/>
          <a:ext cx="36004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35</xdr:row>
      <xdr:rowOff>68580</xdr:rowOff>
    </xdr:from>
    <xdr:to>
      <xdr:col>22</xdr:col>
      <xdr:colOff>0</xdr:colOff>
      <xdr:row>35</xdr:row>
      <xdr:rowOff>205740</xdr:rowOff>
    </xdr:to>
    <xdr:sp macro="" textlink="">
      <xdr:nvSpPr>
        <xdr:cNvPr id="77" name="進捗30">
          <a:extLst>
            <a:ext uri="{FF2B5EF4-FFF2-40B4-BE49-F238E27FC236}">
              <a16:creationId xmlns:a16="http://schemas.microsoft.com/office/drawing/2014/main" id="{CD506ABA-A658-4F2B-A73F-47217E8E67E0}"/>
            </a:ext>
          </a:extLst>
        </xdr:cNvPr>
        <xdr:cNvSpPr/>
      </xdr:nvSpPr>
      <xdr:spPr>
        <a:xfrm>
          <a:off x="5276850" y="11365230"/>
          <a:ext cx="3600450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38</xdr:row>
      <xdr:rowOff>68580</xdr:rowOff>
    </xdr:from>
    <xdr:to>
      <xdr:col>23</xdr:col>
      <xdr:colOff>0</xdr:colOff>
      <xdr:row>38</xdr:row>
      <xdr:rowOff>205740</xdr:rowOff>
    </xdr:to>
    <xdr:sp macro="" textlink="">
      <xdr:nvSpPr>
        <xdr:cNvPr id="78" name="進捗33">
          <a:extLst>
            <a:ext uri="{FF2B5EF4-FFF2-40B4-BE49-F238E27FC236}">
              <a16:creationId xmlns:a16="http://schemas.microsoft.com/office/drawing/2014/main" id="{03F9F1B4-F188-4E32-B396-DDB8D2FC7C8A}"/>
            </a:ext>
          </a:extLst>
        </xdr:cNvPr>
        <xdr:cNvSpPr/>
      </xdr:nvSpPr>
      <xdr:spPr>
        <a:xfrm>
          <a:off x="8877300" y="123939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39</xdr:row>
      <xdr:rowOff>68580</xdr:rowOff>
    </xdr:from>
    <xdr:to>
      <xdr:col>23</xdr:col>
      <xdr:colOff>0</xdr:colOff>
      <xdr:row>39</xdr:row>
      <xdr:rowOff>205740</xdr:rowOff>
    </xdr:to>
    <xdr:sp macro="" textlink="">
      <xdr:nvSpPr>
        <xdr:cNvPr id="79" name="進捗34">
          <a:extLst>
            <a:ext uri="{FF2B5EF4-FFF2-40B4-BE49-F238E27FC236}">
              <a16:creationId xmlns:a16="http://schemas.microsoft.com/office/drawing/2014/main" id="{7DD5D89C-D953-4F17-A20B-D62BF0E0A906}"/>
            </a:ext>
          </a:extLst>
        </xdr:cNvPr>
        <xdr:cNvSpPr/>
      </xdr:nvSpPr>
      <xdr:spPr>
        <a:xfrm>
          <a:off x="8877300" y="12736830"/>
          <a:ext cx="257175" cy="137160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40</xdr:row>
      <xdr:rowOff>68580</xdr:rowOff>
    </xdr:from>
    <xdr:to>
      <xdr:col>23</xdr:col>
      <xdr:colOff>0</xdr:colOff>
      <xdr:row>40</xdr:row>
      <xdr:rowOff>205741</xdr:rowOff>
    </xdr:to>
    <xdr:sp macro="" textlink="">
      <xdr:nvSpPr>
        <xdr:cNvPr id="80" name="進捗35">
          <a:extLst>
            <a:ext uri="{FF2B5EF4-FFF2-40B4-BE49-F238E27FC236}">
              <a16:creationId xmlns:a16="http://schemas.microsoft.com/office/drawing/2014/main" id="{B0C8A0EB-5F21-45C1-9AFF-2F12E56ACACF}"/>
            </a:ext>
          </a:extLst>
        </xdr:cNvPr>
        <xdr:cNvSpPr/>
      </xdr:nvSpPr>
      <xdr:spPr>
        <a:xfrm>
          <a:off x="8877300" y="13079730"/>
          <a:ext cx="25717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41</xdr:row>
      <xdr:rowOff>68580</xdr:rowOff>
    </xdr:from>
    <xdr:to>
      <xdr:col>23</xdr:col>
      <xdr:colOff>0</xdr:colOff>
      <xdr:row>41</xdr:row>
      <xdr:rowOff>205741</xdr:rowOff>
    </xdr:to>
    <xdr:sp macro="" textlink="">
      <xdr:nvSpPr>
        <xdr:cNvPr id="81" name="進捗36">
          <a:extLst>
            <a:ext uri="{FF2B5EF4-FFF2-40B4-BE49-F238E27FC236}">
              <a16:creationId xmlns:a16="http://schemas.microsoft.com/office/drawing/2014/main" id="{B743A93E-D3D1-4F0D-8BC5-24AA7676C0CF}"/>
            </a:ext>
          </a:extLst>
        </xdr:cNvPr>
        <xdr:cNvSpPr/>
      </xdr:nvSpPr>
      <xdr:spPr>
        <a:xfrm>
          <a:off x="8877300" y="13422630"/>
          <a:ext cx="25717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42</xdr:row>
      <xdr:rowOff>68580</xdr:rowOff>
    </xdr:from>
    <xdr:to>
      <xdr:col>23</xdr:col>
      <xdr:colOff>0</xdr:colOff>
      <xdr:row>42</xdr:row>
      <xdr:rowOff>205741</xdr:rowOff>
    </xdr:to>
    <xdr:sp macro="" textlink="">
      <xdr:nvSpPr>
        <xdr:cNvPr id="82" name="進捗37">
          <a:extLst>
            <a:ext uri="{FF2B5EF4-FFF2-40B4-BE49-F238E27FC236}">
              <a16:creationId xmlns:a16="http://schemas.microsoft.com/office/drawing/2014/main" id="{0E9D6753-7DA1-49FF-A2AB-899F0BA56B42}"/>
            </a:ext>
          </a:extLst>
        </xdr:cNvPr>
        <xdr:cNvSpPr/>
      </xdr:nvSpPr>
      <xdr:spPr>
        <a:xfrm>
          <a:off x="8877300" y="13765530"/>
          <a:ext cx="25717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43</xdr:row>
      <xdr:rowOff>68580</xdr:rowOff>
    </xdr:from>
    <xdr:to>
      <xdr:col>23</xdr:col>
      <xdr:colOff>0</xdr:colOff>
      <xdr:row>43</xdr:row>
      <xdr:rowOff>205741</xdr:rowOff>
    </xdr:to>
    <xdr:sp macro="" textlink="">
      <xdr:nvSpPr>
        <xdr:cNvPr id="83" name="進捗38">
          <a:extLst>
            <a:ext uri="{FF2B5EF4-FFF2-40B4-BE49-F238E27FC236}">
              <a16:creationId xmlns:a16="http://schemas.microsoft.com/office/drawing/2014/main" id="{8D916BF1-A470-4EC8-80B3-9B16943C2621}"/>
            </a:ext>
          </a:extLst>
        </xdr:cNvPr>
        <xdr:cNvSpPr/>
      </xdr:nvSpPr>
      <xdr:spPr>
        <a:xfrm>
          <a:off x="8877300" y="14108430"/>
          <a:ext cx="25717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44</xdr:row>
      <xdr:rowOff>68580</xdr:rowOff>
    </xdr:from>
    <xdr:to>
      <xdr:col>25</xdr:col>
      <xdr:colOff>0</xdr:colOff>
      <xdr:row>44</xdr:row>
      <xdr:rowOff>205741</xdr:rowOff>
    </xdr:to>
    <xdr:sp macro="" textlink="">
      <xdr:nvSpPr>
        <xdr:cNvPr id="84" name="進捗39">
          <a:extLst>
            <a:ext uri="{FF2B5EF4-FFF2-40B4-BE49-F238E27FC236}">
              <a16:creationId xmlns:a16="http://schemas.microsoft.com/office/drawing/2014/main" id="{D8826225-58DE-448C-B6DB-D9B451F676DC}"/>
            </a:ext>
          </a:extLst>
        </xdr:cNvPr>
        <xdr:cNvSpPr/>
      </xdr:nvSpPr>
      <xdr:spPr>
        <a:xfrm>
          <a:off x="9134475" y="144513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45</xdr:row>
      <xdr:rowOff>68580</xdr:rowOff>
    </xdr:from>
    <xdr:to>
      <xdr:col>25</xdr:col>
      <xdr:colOff>0</xdr:colOff>
      <xdr:row>45</xdr:row>
      <xdr:rowOff>205741</xdr:rowOff>
    </xdr:to>
    <xdr:sp macro="" textlink="">
      <xdr:nvSpPr>
        <xdr:cNvPr id="85" name="進捗40">
          <a:extLst>
            <a:ext uri="{FF2B5EF4-FFF2-40B4-BE49-F238E27FC236}">
              <a16:creationId xmlns:a16="http://schemas.microsoft.com/office/drawing/2014/main" id="{34FAA5E3-877F-4D93-B091-58453CF4B45E}"/>
            </a:ext>
          </a:extLst>
        </xdr:cNvPr>
        <xdr:cNvSpPr/>
      </xdr:nvSpPr>
      <xdr:spPr>
        <a:xfrm>
          <a:off x="9134475" y="147942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46</xdr:row>
      <xdr:rowOff>68580</xdr:rowOff>
    </xdr:from>
    <xdr:to>
      <xdr:col>25</xdr:col>
      <xdr:colOff>0</xdr:colOff>
      <xdr:row>46</xdr:row>
      <xdr:rowOff>205741</xdr:rowOff>
    </xdr:to>
    <xdr:sp macro="" textlink="">
      <xdr:nvSpPr>
        <xdr:cNvPr id="86" name="進捗41">
          <a:extLst>
            <a:ext uri="{FF2B5EF4-FFF2-40B4-BE49-F238E27FC236}">
              <a16:creationId xmlns:a16="http://schemas.microsoft.com/office/drawing/2014/main" id="{58F73EC2-B520-44AD-B533-19596A32D6A8}"/>
            </a:ext>
          </a:extLst>
        </xdr:cNvPr>
        <xdr:cNvSpPr/>
      </xdr:nvSpPr>
      <xdr:spPr>
        <a:xfrm>
          <a:off x="9134475" y="151371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0</xdr:colOff>
      <xdr:row>47</xdr:row>
      <xdr:rowOff>68580</xdr:rowOff>
    </xdr:from>
    <xdr:to>
      <xdr:col>29</xdr:col>
      <xdr:colOff>0</xdr:colOff>
      <xdr:row>47</xdr:row>
      <xdr:rowOff>205741</xdr:rowOff>
    </xdr:to>
    <xdr:sp macro="" textlink="">
      <xdr:nvSpPr>
        <xdr:cNvPr id="87" name="進捗42">
          <a:extLst>
            <a:ext uri="{FF2B5EF4-FFF2-40B4-BE49-F238E27FC236}">
              <a16:creationId xmlns:a16="http://schemas.microsoft.com/office/drawing/2014/main" id="{B89BD6F6-0A4E-4F37-A1CB-0089C6AEC642}"/>
            </a:ext>
          </a:extLst>
        </xdr:cNvPr>
        <xdr:cNvSpPr/>
      </xdr:nvSpPr>
      <xdr:spPr>
        <a:xfrm>
          <a:off x="10163175" y="154800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0</xdr:colOff>
      <xdr:row>48</xdr:row>
      <xdr:rowOff>68580</xdr:rowOff>
    </xdr:from>
    <xdr:to>
      <xdr:col>29</xdr:col>
      <xdr:colOff>0</xdr:colOff>
      <xdr:row>48</xdr:row>
      <xdr:rowOff>205741</xdr:rowOff>
    </xdr:to>
    <xdr:sp macro="" textlink="">
      <xdr:nvSpPr>
        <xdr:cNvPr id="88" name="進捗43">
          <a:extLst>
            <a:ext uri="{FF2B5EF4-FFF2-40B4-BE49-F238E27FC236}">
              <a16:creationId xmlns:a16="http://schemas.microsoft.com/office/drawing/2014/main" id="{23F6193D-8F7D-4F08-9030-58B8A555597D}"/>
            </a:ext>
          </a:extLst>
        </xdr:cNvPr>
        <xdr:cNvSpPr/>
      </xdr:nvSpPr>
      <xdr:spPr>
        <a:xfrm>
          <a:off x="10163175" y="158229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0</xdr:colOff>
      <xdr:row>49</xdr:row>
      <xdr:rowOff>68580</xdr:rowOff>
    </xdr:from>
    <xdr:to>
      <xdr:col>29</xdr:col>
      <xdr:colOff>0</xdr:colOff>
      <xdr:row>49</xdr:row>
      <xdr:rowOff>205741</xdr:rowOff>
    </xdr:to>
    <xdr:sp macro="" textlink="">
      <xdr:nvSpPr>
        <xdr:cNvPr id="89" name="進捗44">
          <a:extLst>
            <a:ext uri="{FF2B5EF4-FFF2-40B4-BE49-F238E27FC236}">
              <a16:creationId xmlns:a16="http://schemas.microsoft.com/office/drawing/2014/main" id="{3588E2AC-4644-405F-897E-AFF875BC4BD0}"/>
            </a:ext>
          </a:extLst>
        </xdr:cNvPr>
        <xdr:cNvSpPr/>
      </xdr:nvSpPr>
      <xdr:spPr>
        <a:xfrm>
          <a:off x="10163175" y="16165830"/>
          <a:ext cx="5143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51</xdr:row>
      <xdr:rowOff>68580</xdr:rowOff>
    </xdr:from>
    <xdr:to>
      <xdr:col>32</xdr:col>
      <xdr:colOff>0</xdr:colOff>
      <xdr:row>51</xdr:row>
      <xdr:rowOff>205741</xdr:rowOff>
    </xdr:to>
    <xdr:sp macro="" textlink="">
      <xdr:nvSpPr>
        <xdr:cNvPr id="90" name="進捗46">
          <a:extLst>
            <a:ext uri="{FF2B5EF4-FFF2-40B4-BE49-F238E27FC236}">
              <a16:creationId xmlns:a16="http://schemas.microsoft.com/office/drawing/2014/main" id="{F7D09B22-D5C8-4C64-BA35-0FB0BD6E3641}"/>
            </a:ext>
          </a:extLst>
        </xdr:cNvPr>
        <xdr:cNvSpPr/>
      </xdr:nvSpPr>
      <xdr:spPr>
        <a:xfrm>
          <a:off x="10677525" y="16851630"/>
          <a:ext cx="77152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52</xdr:row>
      <xdr:rowOff>68580</xdr:rowOff>
    </xdr:from>
    <xdr:to>
      <xdr:col>32</xdr:col>
      <xdr:colOff>0</xdr:colOff>
      <xdr:row>52</xdr:row>
      <xdr:rowOff>205741</xdr:rowOff>
    </xdr:to>
    <xdr:sp macro="" textlink="">
      <xdr:nvSpPr>
        <xdr:cNvPr id="91" name="進捗47">
          <a:extLst>
            <a:ext uri="{FF2B5EF4-FFF2-40B4-BE49-F238E27FC236}">
              <a16:creationId xmlns:a16="http://schemas.microsoft.com/office/drawing/2014/main" id="{59334080-0AE5-446C-BC09-96B08E42A9C0}"/>
            </a:ext>
          </a:extLst>
        </xdr:cNvPr>
        <xdr:cNvSpPr/>
      </xdr:nvSpPr>
      <xdr:spPr>
        <a:xfrm>
          <a:off x="10677525" y="17194530"/>
          <a:ext cx="77152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53</xdr:row>
      <xdr:rowOff>68580</xdr:rowOff>
    </xdr:from>
    <xdr:to>
      <xdr:col>32</xdr:col>
      <xdr:colOff>0</xdr:colOff>
      <xdr:row>53</xdr:row>
      <xdr:rowOff>205741</xdr:rowOff>
    </xdr:to>
    <xdr:sp macro="" textlink="">
      <xdr:nvSpPr>
        <xdr:cNvPr id="92" name="進捗48">
          <a:extLst>
            <a:ext uri="{FF2B5EF4-FFF2-40B4-BE49-F238E27FC236}">
              <a16:creationId xmlns:a16="http://schemas.microsoft.com/office/drawing/2014/main" id="{E436D3C2-5CA1-4C48-907B-792596136ED5}"/>
            </a:ext>
          </a:extLst>
        </xdr:cNvPr>
        <xdr:cNvSpPr/>
      </xdr:nvSpPr>
      <xdr:spPr>
        <a:xfrm>
          <a:off x="10677525" y="17537430"/>
          <a:ext cx="771525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56</xdr:row>
      <xdr:rowOff>68580</xdr:rowOff>
    </xdr:from>
    <xdr:to>
      <xdr:col>32</xdr:col>
      <xdr:colOff>0</xdr:colOff>
      <xdr:row>56</xdr:row>
      <xdr:rowOff>205741</xdr:rowOff>
    </xdr:to>
    <xdr:sp macro="" textlink="">
      <xdr:nvSpPr>
        <xdr:cNvPr id="93" name="進捗51">
          <a:extLst>
            <a:ext uri="{FF2B5EF4-FFF2-40B4-BE49-F238E27FC236}">
              <a16:creationId xmlns:a16="http://schemas.microsoft.com/office/drawing/2014/main" id="{BEEC8A5F-FA57-4402-AC68-CB8D795BCC33}"/>
            </a:ext>
          </a:extLst>
        </xdr:cNvPr>
        <xdr:cNvSpPr/>
      </xdr:nvSpPr>
      <xdr:spPr>
        <a:xfrm>
          <a:off x="8877300" y="18566130"/>
          <a:ext cx="25717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57</xdr:row>
      <xdr:rowOff>68580</xdr:rowOff>
    </xdr:from>
    <xdr:to>
      <xdr:col>32</xdr:col>
      <xdr:colOff>0</xdr:colOff>
      <xdr:row>57</xdr:row>
      <xdr:rowOff>205741</xdr:rowOff>
    </xdr:to>
    <xdr:sp macro="" textlink="">
      <xdr:nvSpPr>
        <xdr:cNvPr id="94" name="進捗52">
          <a:extLst>
            <a:ext uri="{FF2B5EF4-FFF2-40B4-BE49-F238E27FC236}">
              <a16:creationId xmlns:a16="http://schemas.microsoft.com/office/drawing/2014/main" id="{58E0E7AC-CB8F-4FB2-906D-3E4A3E49C3E1}"/>
            </a:ext>
          </a:extLst>
        </xdr:cNvPr>
        <xdr:cNvSpPr/>
      </xdr:nvSpPr>
      <xdr:spPr>
        <a:xfrm>
          <a:off x="8877300" y="18909030"/>
          <a:ext cx="25717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58</xdr:row>
      <xdr:rowOff>68580</xdr:rowOff>
    </xdr:from>
    <xdr:to>
      <xdr:col>32</xdr:col>
      <xdr:colOff>0</xdr:colOff>
      <xdr:row>58</xdr:row>
      <xdr:rowOff>205741</xdr:rowOff>
    </xdr:to>
    <xdr:sp macro="" textlink="">
      <xdr:nvSpPr>
        <xdr:cNvPr id="95" name="進捗53">
          <a:extLst>
            <a:ext uri="{FF2B5EF4-FFF2-40B4-BE49-F238E27FC236}">
              <a16:creationId xmlns:a16="http://schemas.microsoft.com/office/drawing/2014/main" id="{1A06FFC8-B034-4AB7-9D08-08202A55F154}"/>
            </a:ext>
          </a:extLst>
        </xdr:cNvPr>
        <xdr:cNvSpPr/>
      </xdr:nvSpPr>
      <xdr:spPr>
        <a:xfrm>
          <a:off x="8877300" y="19251930"/>
          <a:ext cx="2571750" cy="137161"/>
        </a:xfrm>
        <a:prstGeom prst="rect">
          <a:avLst/>
        </a:prstGeom>
        <a:solidFill>
          <a:srgbClr val="3366FF">
            <a:alpha val="40000"/>
          </a:srgbClr>
        </a:solidFill>
        <a:ln w="9525" cap="flat" cmpd="sng" algn="ctr">
          <a:solidFill>
            <a:srgbClr xmlns:mc="http://schemas.openxmlformats.org/markup-compatibility/2006" xmlns:a14="http://schemas.microsoft.com/office/drawing/2010/main" val="000080" mc:Ignorable="a14" a14:legacySpreadsheetColorIndex="18"/>
          </a:solidFill>
          <a:prstDash val="solid"/>
          <a:miter lim="800000"/>
          <a:headEnd type="none" w="med" len="med"/>
          <a:tailEnd type="none" w="med" len="me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8</xdr:col>
      <xdr:colOff>0</xdr:colOff>
      <xdr:row>58</xdr:row>
      <xdr:rowOff>342899</xdr:rowOff>
    </xdr:to>
    <xdr:sp macro="" textlink="">
      <xdr:nvSpPr>
        <xdr:cNvPr id="65" name="イナズマ線1130">
          <a:extLst>
            <a:ext uri="{FF2B5EF4-FFF2-40B4-BE49-F238E27FC236}">
              <a16:creationId xmlns:a16="http://schemas.microsoft.com/office/drawing/2014/main" id="{444456E6-D75D-4C43-B695-34AAFA1B6D07}"/>
            </a:ext>
          </a:extLst>
        </xdr:cNvPr>
        <xdr:cNvSpPr/>
      </xdr:nvSpPr>
      <xdr:spPr>
        <a:xfrm>
          <a:off x="5276850" y="657224"/>
          <a:ext cx="0" cy="18869025"/>
        </a:xfrm>
        <a:custGeom>
          <a:avLst/>
          <a:gdLst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7497426 h 18869025"/>
            <a:gd name="connsiteX51" fmla="*/ 0 w 0"/>
            <a:gd name="connsiteY51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7497426 h 18869025"/>
            <a:gd name="connsiteX51" fmla="*/ 0 w 0"/>
            <a:gd name="connsiteY51" fmla="*/ 17840326 h 18869025"/>
            <a:gd name="connsiteX52" fmla="*/ 0 w 0"/>
            <a:gd name="connsiteY5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7497426 h 18869025"/>
            <a:gd name="connsiteX51" fmla="*/ 0 w 0"/>
            <a:gd name="connsiteY51" fmla="*/ 17840326 h 18869025"/>
            <a:gd name="connsiteX52" fmla="*/ 0 w 0"/>
            <a:gd name="connsiteY52" fmla="*/ 18183226 h 18869025"/>
            <a:gd name="connsiteX53" fmla="*/ 0 w 0"/>
            <a:gd name="connsiteY5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2752726 h 18869025"/>
            <a:gd name="connsiteX8" fmla="*/ 0 w 0"/>
            <a:gd name="connsiteY8" fmla="*/ 3095626 h 18869025"/>
            <a:gd name="connsiteX9" fmla="*/ 0 w 0"/>
            <a:gd name="connsiteY9" fmla="*/ 3438526 h 18869025"/>
            <a:gd name="connsiteX10" fmla="*/ 0 w 0"/>
            <a:gd name="connsiteY10" fmla="*/ 3781426 h 18869025"/>
            <a:gd name="connsiteX11" fmla="*/ 0 w 0"/>
            <a:gd name="connsiteY11" fmla="*/ 4124326 h 18869025"/>
            <a:gd name="connsiteX12" fmla="*/ 0 w 0"/>
            <a:gd name="connsiteY12" fmla="*/ 4467226 h 18869025"/>
            <a:gd name="connsiteX13" fmla="*/ 0 w 0"/>
            <a:gd name="connsiteY13" fmla="*/ 4810126 h 18869025"/>
            <a:gd name="connsiteX14" fmla="*/ 0 w 0"/>
            <a:gd name="connsiteY14" fmla="*/ 5153026 h 18869025"/>
            <a:gd name="connsiteX15" fmla="*/ 0 w 0"/>
            <a:gd name="connsiteY15" fmla="*/ 5495926 h 18869025"/>
            <a:gd name="connsiteX16" fmla="*/ 0 w 0"/>
            <a:gd name="connsiteY16" fmla="*/ 5838826 h 18869025"/>
            <a:gd name="connsiteX17" fmla="*/ 0 w 0"/>
            <a:gd name="connsiteY17" fmla="*/ 6181726 h 18869025"/>
            <a:gd name="connsiteX18" fmla="*/ 0 w 0"/>
            <a:gd name="connsiteY18" fmla="*/ 6524626 h 18869025"/>
            <a:gd name="connsiteX19" fmla="*/ 0 w 0"/>
            <a:gd name="connsiteY19" fmla="*/ 6867526 h 18869025"/>
            <a:gd name="connsiteX20" fmla="*/ 0 w 0"/>
            <a:gd name="connsiteY20" fmla="*/ 7210426 h 18869025"/>
            <a:gd name="connsiteX21" fmla="*/ 0 w 0"/>
            <a:gd name="connsiteY21" fmla="*/ 7553326 h 18869025"/>
            <a:gd name="connsiteX22" fmla="*/ 0 w 0"/>
            <a:gd name="connsiteY22" fmla="*/ 7896226 h 18869025"/>
            <a:gd name="connsiteX23" fmla="*/ 0 w 0"/>
            <a:gd name="connsiteY23" fmla="*/ 8239126 h 18869025"/>
            <a:gd name="connsiteX24" fmla="*/ 0 w 0"/>
            <a:gd name="connsiteY24" fmla="*/ 8582026 h 18869025"/>
            <a:gd name="connsiteX25" fmla="*/ 0 w 0"/>
            <a:gd name="connsiteY25" fmla="*/ 8924926 h 18869025"/>
            <a:gd name="connsiteX26" fmla="*/ 0 w 0"/>
            <a:gd name="connsiteY26" fmla="*/ 9267826 h 18869025"/>
            <a:gd name="connsiteX27" fmla="*/ 0 w 0"/>
            <a:gd name="connsiteY27" fmla="*/ 9610726 h 18869025"/>
            <a:gd name="connsiteX28" fmla="*/ 0 w 0"/>
            <a:gd name="connsiteY28" fmla="*/ 9953626 h 18869025"/>
            <a:gd name="connsiteX29" fmla="*/ 0 w 0"/>
            <a:gd name="connsiteY29" fmla="*/ 10296526 h 18869025"/>
            <a:gd name="connsiteX30" fmla="*/ 0 w 0"/>
            <a:gd name="connsiteY30" fmla="*/ 10639426 h 18869025"/>
            <a:gd name="connsiteX31" fmla="*/ 0 w 0"/>
            <a:gd name="connsiteY31" fmla="*/ 10982326 h 18869025"/>
            <a:gd name="connsiteX32" fmla="*/ 0 w 0"/>
            <a:gd name="connsiteY32" fmla="*/ 11325226 h 18869025"/>
            <a:gd name="connsiteX33" fmla="*/ 0 w 0"/>
            <a:gd name="connsiteY33" fmla="*/ 11668126 h 18869025"/>
            <a:gd name="connsiteX34" fmla="*/ 0 w 0"/>
            <a:gd name="connsiteY34" fmla="*/ 12011026 h 18869025"/>
            <a:gd name="connsiteX35" fmla="*/ 0 w 0"/>
            <a:gd name="connsiteY35" fmla="*/ 12353926 h 18869025"/>
            <a:gd name="connsiteX36" fmla="*/ 0 w 0"/>
            <a:gd name="connsiteY36" fmla="*/ 12696826 h 18869025"/>
            <a:gd name="connsiteX37" fmla="*/ 0 w 0"/>
            <a:gd name="connsiteY37" fmla="*/ 13039726 h 18869025"/>
            <a:gd name="connsiteX38" fmla="*/ 0 w 0"/>
            <a:gd name="connsiteY38" fmla="*/ 13382626 h 18869025"/>
            <a:gd name="connsiteX39" fmla="*/ 0 w 0"/>
            <a:gd name="connsiteY39" fmla="*/ 13725526 h 18869025"/>
            <a:gd name="connsiteX40" fmla="*/ 0 w 0"/>
            <a:gd name="connsiteY40" fmla="*/ 14068426 h 18869025"/>
            <a:gd name="connsiteX41" fmla="*/ 0 w 0"/>
            <a:gd name="connsiteY41" fmla="*/ 14411326 h 18869025"/>
            <a:gd name="connsiteX42" fmla="*/ 0 w 0"/>
            <a:gd name="connsiteY42" fmla="*/ 14754226 h 18869025"/>
            <a:gd name="connsiteX43" fmla="*/ 0 w 0"/>
            <a:gd name="connsiteY43" fmla="*/ 15097126 h 18869025"/>
            <a:gd name="connsiteX44" fmla="*/ 0 w 0"/>
            <a:gd name="connsiteY44" fmla="*/ 15440026 h 18869025"/>
            <a:gd name="connsiteX45" fmla="*/ 0 w 0"/>
            <a:gd name="connsiteY45" fmla="*/ 15782926 h 18869025"/>
            <a:gd name="connsiteX46" fmla="*/ 0 w 0"/>
            <a:gd name="connsiteY46" fmla="*/ 16125826 h 18869025"/>
            <a:gd name="connsiteX47" fmla="*/ 0 w 0"/>
            <a:gd name="connsiteY47" fmla="*/ 16468726 h 18869025"/>
            <a:gd name="connsiteX48" fmla="*/ 0 w 0"/>
            <a:gd name="connsiteY48" fmla="*/ 16811626 h 18869025"/>
            <a:gd name="connsiteX49" fmla="*/ 0 w 0"/>
            <a:gd name="connsiteY49" fmla="*/ 17154526 h 18869025"/>
            <a:gd name="connsiteX50" fmla="*/ 0 w 0"/>
            <a:gd name="connsiteY50" fmla="*/ 17497426 h 18869025"/>
            <a:gd name="connsiteX51" fmla="*/ 0 w 0"/>
            <a:gd name="connsiteY51" fmla="*/ 17840326 h 18869025"/>
            <a:gd name="connsiteX52" fmla="*/ 0 w 0"/>
            <a:gd name="connsiteY52" fmla="*/ 18183226 h 18869025"/>
            <a:gd name="connsiteX53" fmla="*/ 0 w 0"/>
            <a:gd name="connsiteY53" fmla="*/ 18526126 h 18869025"/>
            <a:gd name="connsiteX54" fmla="*/ 0 w 0"/>
            <a:gd name="connsiteY54" fmla="*/ 18869025 h 188690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</a:cxnLst>
          <a:rect l="l" t="t" r="r" b="b"/>
          <a:pathLst>
            <a:path h="18869025">
              <a:moveTo>
                <a:pt x="0" y="0"/>
              </a:moveTo>
              <a:lnTo>
                <a:pt x="0" y="695325"/>
              </a:lnTo>
              <a:lnTo>
                <a:pt x="0" y="1038226"/>
              </a:lnTo>
              <a:lnTo>
                <a:pt x="0" y="1381126"/>
              </a:lnTo>
              <a:lnTo>
                <a:pt x="0" y="1724026"/>
              </a:lnTo>
              <a:lnTo>
                <a:pt x="0" y="2066926"/>
              </a:lnTo>
              <a:lnTo>
                <a:pt x="0" y="2409826"/>
              </a:lnTo>
              <a:lnTo>
                <a:pt x="0" y="2752726"/>
              </a:lnTo>
              <a:lnTo>
                <a:pt x="0" y="3095626"/>
              </a:lnTo>
              <a:lnTo>
                <a:pt x="0" y="3438526"/>
              </a:lnTo>
              <a:lnTo>
                <a:pt x="0" y="3781426"/>
              </a:lnTo>
              <a:lnTo>
                <a:pt x="0" y="4124326"/>
              </a:lnTo>
              <a:lnTo>
                <a:pt x="0" y="4467226"/>
              </a:lnTo>
              <a:lnTo>
                <a:pt x="0" y="4810126"/>
              </a:lnTo>
              <a:lnTo>
                <a:pt x="0" y="5153026"/>
              </a:lnTo>
              <a:lnTo>
                <a:pt x="0" y="5495926"/>
              </a:lnTo>
              <a:lnTo>
                <a:pt x="0" y="5838826"/>
              </a:lnTo>
              <a:lnTo>
                <a:pt x="0" y="6181726"/>
              </a:lnTo>
              <a:lnTo>
                <a:pt x="0" y="6524626"/>
              </a:lnTo>
              <a:lnTo>
                <a:pt x="0" y="6867526"/>
              </a:lnTo>
              <a:lnTo>
                <a:pt x="0" y="7210426"/>
              </a:lnTo>
              <a:lnTo>
                <a:pt x="0" y="7553326"/>
              </a:lnTo>
              <a:lnTo>
                <a:pt x="0" y="7896226"/>
              </a:lnTo>
              <a:lnTo>
                <a:pt x="0" y="8239126"/>
              </a:lnTo>
              <a:lnTo>
                <a:pt x="0" y="8582026"/>
              </a:lnTo>
              <a:lnTo>
                <a:pt x="0" y="8924926"/>
              </a:lnTo>
              <a:lnTo>
                <a:pt x="0" y="9267826"/>
              </a:lnTo>
              <a:lnTo>
                <a:pt x="0" y="9610726"/>
              </a:lnTo>
              <a:lnTo>
                <a:pt x="0" y="9953626"/>
              </a:lnTo>
              <a:lnTo>
                <a:pt x="0" y="10296526"/>
              </a:lnTo>
              <a:lnTo>
                <a:pt x="0" y="10639426"/>
              </a:lnTo>
              <a:lnTo>
                <a:pt x="0" y="10982326"/>
              </a:lnTo>
              <a:lnTo>
                <a:pt x="0" y="11325226"/>
              </a:lnTo>
              <a:lnTo>
                <a:pt x="0" y="11668126"/>
              </a:lnTo>
              <a:lnTo>
                <a:pt x="0" y="12011026"/>
              </a:lnTo>
              <a:lnTo>
                <a:pt x="0" y="12353926"/>
              </a:lnTo>
              <a:lnTo>
                <a:pt x="0" y="12696826"/>
              </a:lnTo>
              <a:lnTo>
                <a:pt x="0" y="13039726"/>
              </a:lnTo>
              <a:lnTo>
                <a:pt x="0" y="13382626"/>
              </a:lnTo>
              <a:lnTo>
                <a:pt x="0" y="13725526"/>
              </a:lnTo>
              <a:lnTo>
                <a:pt x="0" y="14068426"/>
              </a:lnTo>
              <a:lnTo>
                <a:pt x="0" y="14411326"/>
              </a:lnTo>
              <a:lnTo>
                <a:pt x="0" y="14754226"/>
              </a:lnTo>
              <a:lnTo>
                <a:pt x="0" y="15097126"/>
              </a:lnTo>
              <a:lnTo>
                <a:pt x="0" y="15440026"/>
              </a:lnTo>
              <a:lnTo>
                <a:pt x="0" y="15782926"/>
              </a:lnTo>
              <a:lnTo>
                <a:pt x="0" y="16125826"/>
              </a:lnTo>
              <a:lnTo>
                <a:pt x="0" y="16468726"/>
              </a:lnTo>
              <a:lnTo>
                <a:pt x="0" y="16811626"/>
              </a:lnTo>
              <a:lnTo>
                <a:pt x="0" y="17154526"/>
              </a:lnTo>
              <a:lnTo>
                <a:pt x="0" y="17497426"/>
              </a:lnTo>
              <a:lnTo>
                <a:pt x="0" y="17840326"/>
              </a:lnTo>
              <a:lnTo>
                <a:pt x="0" y="18183226"/>
              </a:lnTo>
              <a:lnTo>
                <a:pt x="0" y="18526126"/>
              </a:lnTo>
              <a:lnTo>
                <a:pt x="0" y="188690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14</xdr:col>
      <xdr:colOff>102870</xdr:colOff>
      <xdr:row>58</xdr:row>
      <xdr:rowOff>342899</xdr:rowOff>
    </xdr:to>
    <xdr:sp macro="" textlink="">
      <xdr:nvSpPr>
        <xdr:cNvPr id="126" name="イナズマ線1206">
          <a:extLst>
            <a:ext uri="{FF2B5EF4-FFF2-40B4-BE49-F238E27FC236}">
              <a16:creationId xmlns:a16="http://schemas.microsoft.com/office/drawing/2014/main" id="{0F7D51A4-9661-4BDD-AFEE-215D05C1438A}"/>
            </a:ext>
          </a:extLst>
        </xdr:cNvPr>
        <xdr:cNvSpPr/>
      </xdr:nvSpPr>
      <xdr:spPr>
        <a:xfrm>
          <a:off x="5276850" y="657224"/>
          <a:ext cx="1645920" cy="18869025"/>
        </a:xfrm>
        <a:custGeom>
          <a:avLst/>
          <a:gdLst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18869025 h 18869025"/>
            <a:gd name="connsiteX0" fmla="*/ 925830 w 925830"/>
            <a:gd name="connsiteY0" fmla="*/ 0 h 18869025"/>
            <a:gd name="connsiteX1" fmla="*/ 925830 w 925830"/>
            <a:gd name="connsiteY1" fmla="*/ 695325 h 18869025"/>
            <a:gd name="connsiteX2" fmla="*/ 925830 w 925830"/>
            <a:gd name="connsiteY2" fmla="*/ 1038226 h 18869025"/>
            <a:gd name="connsiteX3" fmla="*/ 925830 w 925830"/>
            <a:gd name="connsiteY3" fmla="*/ 1381126 h 18869025"/>
            <a:gd name="connsiteX4" fmla="*/ 925830 w 925830"/>
            <a:gd name="connsiteY4" fmla="*/ 1724026 h 18869025"/>
            <a:gd name="connsiteX5" fmla="*/ 925830 w 925830"/>
            <a:gd name="connsiteY5" fmla="*/ 2066926 h 18869025"/>
            <a:gd name="connsiteX6" fmla="*/ 0 w 925830"/>
            <a:gd name="connsiteY6" fmla="*/ 2272666 h 18869025"/>
            <a:gd name="connsiteX7" fmla="*/ 925830 w 925830"/>
            <a:gd name="connsiteY7" fmla="*/ 18869025 h 18869025"/>
            <a:gd name="connsiteX0" fmla="*/ 925830 w 925830"/>
            <a:gd name="connsiteY0" fmla="*/ 0 h 18869025"/>
            <a:gd name="connsiteX1" fmla="*/ 925830 w 925830"/>
            <a:gd name="connsiteY1" fmla="*/ 695325 h 18869025"/>
            <a:gd name="connsiteX2" fmla="*/ 925830 w 925830"/>
            <a:gd name="connsiteY2" fmla="*/ 1038226 h 18869025"/>
            <a:gd name="connsiteX3" fmla="*/ 925830 w 925830"/>
            <a:gd name="connsiteY3" fmla="*/ 1381126 h 18869025"/>
            <a:gd name="connsiteX4" fmla="*/ 925830 w 925830"/>
            <a:gd name="connsiteY4" fmla="*/ 1724026 h 18869025"/>
            <a:gd name="connsiteX5" fmla="*/ 925830 w 925830"/>
            <a:gd name="connsiteY5" fmla="*/ 2066926 h 18869025"/>
            <a:gd name="connsiteX6" fmla="*/ 0 w 925830"/>
            <a:gd name="connsiteY6" fmla="*/ 2272666 h 18869025"/>
            <a:gd name="connsiteX7" fmla="*/ 925830 w 925830"/>
            <a:gd name="connsiteY7" fmla="*/ 2409826 h 18869025"/>
            <a:gd name="connsiteX8" fmla="*/ 925830 w 925830"/>
            <a:gd name="connsiteY8" fmla="*/ 18869025 h 18869025"/>
            <a:gd name="connsiteX0" fmla="*/ 1028700 w 1028700"/>
            <a:gd name="connsiteY0" fmla="*/ 0 h 18869025"/>
            <a:gd name="connsiteX1" fmla="*/ 1028700 w 1028700"/>
            <a:gd name="connsiteY1" fmla="*/ 695325 h 18869025"/>
            <a:gd name="connsiteX2" fmla="*/ 1028700 w 1028700"/>
            <a:gd name="connsiteY2" fmla="*/ 1038226 h 18869025"/>
            <a:gd name="connsiteX3" fmla="*/ 1028700 w 1028700"/>
            <a:gd name="connsiteY3" fmla="*/ 1381126 h 18869025"/>
            <a:gd name="connsiteX4" fmla="*/ 1028700 w 1028700"/>
            <a:gd name="connsiteY4" fmla="*/ 1724026 h 18869025"/>
            <a:gd name="connsiteX5" fmla="*/ 1028700 w 1028700"/>
            <a:gd name="connsiteY5" fmla="*/ 2066926 h 18869025"/>
            <a:gd name="connsiteX6" fmla="*/ 102870 w 1028700"/>
            <a:gd name="connsiteY6" fmla="*/ 2272666 h 18869025"/>
            <a:gd name="connsiteX7" fmla="*/ 1028700 w 1028700"/>
            <a:gd name="connsiteY7" fmla="*/ 2409826 h 18869025"/>
            <a:gd name="connsiteX8" fmla="*/ 0 w 1028700"/>
            <a:gd name="connsiteY8" fmla="*/ 2615566 h 18869025"/>
            <a:gd name="connsiteX9" fmla="*/ 1028700 w 1028700"/>
            <a:gd name="connsiteY9" fmla="*/ 18869025 h 18869025"/>
            <a:gd name="connsiteX0" fmla="*/ 1028700 w 1028700"/>
            <a:gd name="connsiteY0" fmla="*/ 0 h 18869025"/>
            <a:gd name="connsiteX1" fmla="*/ 1028700 w 1028700"/>
            <a:gd name="connsiteY1" fmla="*/ 695325 h 18869025"/>
            <a:gd name="connsiteX2" fmla="*/ 1028700 w 1028700"/>
            <a:gd name="connsiteY2" fmla="*/ 1038226 h 18869025"/>
            <a:gd name="connsiteX3" fmla="*/ 1028700 w 1028700"/>
            <a:gd name="connsiteY3" fmla="*/ 1381126 h 18869025"/>
            <a:gd name="connsiteX4" fmla="*/ 1028700 w 1028700"/>
            <a:gd name="connsiteY4" fmla="*/ 1724026 h 18869025"/>
            <a:gd name="connsiteX5" fmla="*/ 1028700 w 1028700"/>
            <a:gd name="connsiteY5" fmla="*/ 2066926 h 18869025"/>
            <a:gd name="connsiteX6" fmla="*/ 102870 w 1028700"/>
            <a:gd name="connsiteY6" fmla="*/ 2272666 h 18869025"/>
            <a:gd name="connsiteX7" fmla="*/ 1028700 w 1028700"/>
            <a:gd name="connsiteY7" fmla="*/ 2409826 h 18869025"/>
            <a:gd name="connsiteX8" fmla="*/ 0 w 1028700"/>
            <a:gd name="connsiteY8" fmla="*/ 2615566 h 18869025"/>
            <a:gd name="connsiteX9" fmla="*/ 1028700 w 1028700"/>
            <a:gd name="connsiteY9" fmla="*/ 2752726 h 18869025"/>
            <a:gd name="connsiteX10" fmla="*/ 1028700 w 1028700"/>
            <a:gd name="connsiteY10" fmla="*/ 18869025 h 18869025"/>
            <a:gd name="connsiteX0" fmla="*/ 1028700 w 1028700"/>
            <a:gd name="connsiteY0" fmla="*/ 0 h 18869025"/>
            <a:gd name="connsiteX1" fmla="*/ 1028700 w 1028700"/>
            <a:gd name="connsiteY1" fmla="*/ 695325 h 18869025"/>
            <a:gd name="connsiteX2" fmla="*/ 1028700 w 1028700"/>
            <a:gd name="connsiteY2" fmla="*/ 1038226 h 18869025"/>
            <a:gd name="connsiteX3" fmla="*/ 1028700 w 1028700"/>
            <a:gd name="connsiteY3" fmla="*/ 1381126 h 18869025"/>
            <a:gd name="connsiteX4" fmla="*/ 1028700 w 1028700"/>
            <a:gd name="connsiteY4" fmla="*/ 1724026 h 18869025"/>
            <a:gd name="connsiteX5" fmla="*/ 1028700 w 1028700"/>
            <a:gd name="connsiteY5" fmla="*/ 2066926 h 18869025"/>
            <a:gd name="connsiteX6" fmla="*/ 102870 w 1028700"/>
            <a:gd name="connsiteY6" fmla="*/ 2272666 h 18869025"/>
            <a:gd name="connsiteX7" fmla="*/ 1028700 w 1028700"/>
            <a:gd name="connsiteY7" fmla="*/ 2409826 h 18869025"/>
            <a:gd name="connsiteX8" fmla="*/ 0 w 1028700"/>
            <a:gd name="connsiteY8" fmla="*/ 2615566 h 18869025"/>
            <a:gd name="connsiteX9" fmla="*/ 1028700 w 1028700"/>
            <a:gd name="connsiteY9" fmla="*/ 2752726 h 18869025"/>
            <a:gd name="connsiteX10" fmla="*/ 0 w 1028700"/>
            <a:gd name="connsiteY10" fmla="*/ 2958466 h 18869025"/>
            <a:gd name="connsiteX11" fmla="*/ 1028700 w 1028700"/>
            <a:gd name="connsiteY11" fmla="*/ 18869025 h 18869025"/>
            <a:gd name="connsiteX0" fmla="*/ 1028700 w 1028700"/>
            <a:gd name="connsiteY0" fmla="*/ 0 h 18869025"/>
            <a:gd name="connsiteX1" fmla="*/ 1028700 w 1028700"/>
            <a:gd name="connsiteY1" fmla="*/ 695325 h 18869025"/>
            <a:gd name="connsiteX2" fmla="*/ 1028700 w 1028700"/>
            <a:gd name="connsiteY2" fmla="*/ 1038226 h 18869025"/>
            <a:gd name="connsiteX3" fmla="*/ 1028700 w 1028700"/>
            <a:gd name="connsiteY3" fmla="*/ 1381126 h 18869025"/>
            <a:gd name="connsiteX4" fmla="*/ 1028700 w 1028700"/>
            <a:gd name="connsiteY4" fmla="*/ 1724026 h 18869025"/>
            <a:gd name="connsiteX5" fmla="*/ 1028700 w 1028700"/>
            <a:gd name="connsiteY5" fmla="*/ 2066926 h 18869025"/>
            <a:gd name="connsiteX6" fmla="*/ 102870 w 1028700"/>
            <a:gd name="connsiteY6" fmla="*/ 2272666 h 18869025"/>
            <a:gd name="connsiteX7" fmla="*/ 1028700 w 1028700"/>
            <a:gd name="connsiteY7" fmla="*/ 2409826 h 18869025"/>
            <a:gd name="connsiteX8" fmla="*/ 0 w 1028700"/>
            <a:gd name="connsiteY8" fmla="*/ 2615566 h 18869025"/>
            <a:gd name="connsiteX9" fmla="*/ 1028700 w 1028700"/>
            <a:gd name="connsiteY9" fmla="*/ 2752726 h 18869025"/>
            <a:gd name="connsiteX10" fmla="*/ 0 w 1028700"/>
            <a:gd name="connsiteY10" fmla="*/ 2958466 h 18869025"/>
            <a:gd name="connsiteX11" fmla="*/ 1028700 w 1028700"/>
            <a:gd name="connsiteY11" fmla="*/ 3095626 h 18869025"/>
            <a:gd name="connsiteX12" fmla="*/ 1028700 w 1028700"/>
            <a:gd name="connsiteY12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8924926 h 18869025"/>
            <a:gd name="connsiteX32" fmla="*/ 1028700 w 1131570"/>
            <a:gd name="connsiteY32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8924926 h 18869025"/>
            <a:gd name="connsiteX32" fmla="*/ 1028700 w 1131570"/>
            <a:gd name="connsiteY32" fmla="*/ 9267826 h 18869025"/>
            <a:gd name="connsiteX33" fmla="*/ 1028700 w 1131570"/>
            <a:gd name="connsiteY33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8924926 h 18869025"/>
            <a:gd name="connsiteX32" fmla="*/ 1028700 w 1131570"/>
            <a:gd name="connsiteY32" fmla="*/ 9267826 h 18869025"/>
            <a:gd name="connsiteX33" fmla="*/ 1028700 w 1131570"/>
            <a:gd name="connsiteY33" fmla="*/ 9610726 h 18869025"/>
            <a:gd name="connsiteX34" fmla="*/ 1028700 w 1131570"/>
            <a:gd name="connsiteY34" fmla="*/ 18869025 h 18869025"/>
            <a:gd name="connsiteX0" fmla="*/ 1028700 w 1131570"/>
            <a:gd name="connsiteY0" fmla="*/ 0 h 18869025"/>
            <a:gd name="connsiteX1" fmla="*/ 1028700 w 1131570"/>
            <a:gd name="connsiteY1" fmla="*/ 695325 h 18869025"/>
            <a:gd name="connsiteX2" fmla="*/ 1028700 w 1131570"/>
            <a:gd name="connsiteY2" fmla="*/ 1038226 h 18869025"/>
            <a:gd name="connsiteX3" fmla="*/ 1028700 w 1131570"/>
            <a:gd name="connsiteY3" fmla="*/ 1381126 h 18869025"/>
            <a:gd name="connsiteX4" fmla="*/ 1028700 w 1131570"/>
            <a:gd name="connsiteY4" fmla="*/ 1724026 h 18869025"/>
            <a:gd name="connsiteX5" fmla="*/ 1028700 w 1131570"/>
            <a:gd name="connsiteY5" fmla="*/ 2066926 h 18869025"/>
            <a:gd name="connsiteX6" fmla="*/ 102870 w 1131570"/>
            <a:gd name="connsiteY6" fmla="*/ 2272666 h 18869025"/>
            <a:gd name="connsiteX7" fmla="*/ 1028700 w 1131570"/>
            <a:gd name="connsiteY7" fmla="*/ 2409826 h 18869025"/>
            <a:gd name="connsiteX8" fmla="*/ 0 w 1131570"/>
            <a:gd name="connsiteY8" fmla="*/ 2615566 h 18869025"/>
            <a:gd name="connsiteX9" fmla="*/ 1028700 w 1131570"/>
            <a:gd name="connsiteY9" fmla="*/ 2752726 h 18869025"/>
            <a:gd name="connsiteX10" fmla="*/ 0 w 1131570"/>
            <a:gd name="connsiteY10" fmla="*/ 2958466 h 18869025"/>
            <a:gd name="connsiteX11" fmla="*/ 1028700 w 1131570"/>
            <a:gd name="connsiteY11" fmla="*/ 3095626 h 18869025"/>
            <a:gd name="connsiteX12" fmla="*/ 1131570 w 1131570"/>
            <a:gd name="connsiteY12" fmla="*/ 3301366 h 18869025"/>
            <a:gd name="connsiteX13" fmla="*/ 1028700 w 1131570"/>
            <a:gd name="connsiteY13" fmla="*/ 3438526 h 18869025"/>
            <a:gd name="connsiteX14" fmla="*/ 1028700 w 1131570"/>
            <a:gd name="connsiteY14" fmla="*/ 3644266 h 18869025"/>
            <a:gd name="connsiteX15" fmla="*/ 1028700 w 1131570"/>
            <a:gd name="connsiteY15" fmla="*/ 3781426 h 18869025"/>
            <a:gd name="connsiteX16" fmla="*/ 1028700 w 1131570"/>
            <a:gd name="connsiteY16" fmla="*/ 3987166 h 18869025"/>
            <a:gd name="connsiteX17" fmla="*/ 1028700 w 1131570"/>
            <a:gd name="connsiteY17" fmla="*/ 4124326 h 18869025"/>
            <a:gd name="connsiteX18" fmla="*/ 1028700 w 1131570"/>
            <a:gd name="connsiteY18" fmla="*/ 4467226 h 18869025"/>
            <a:gd name="connsiteX19" fmla="*/ 1028700 w 1131570"/>
            <a:gd name="connsiteY19" fmla="*/ 4810126 h 18869025"/>
            <a:gd name="connsiteX20" fmla="*/ 1028700 w 1131570"/>
            <a:gd name="connsiteY20" fmla="*/ 5153026 h 18869025"/>
            <a:gd name="connsiteX21" fmla="*/ 1028700 w 1131570"/>
            <a:gd name="connsiteY21" fmla="*/ 5495926 h 18869025"/>
            <a:gd name="connsiteX22" fmla="*/ 1028700 w 1131570"/>
            <a:gd name="connsiteY22" fmla="*/ 5838826 h 18869025"/>
            <a:gd name="connsiteX23" fmla="*/ 1028700 w 1131570"/>
            <a:gd name="connsiteY23" fmla="*/ 6181726 h 18869025"/>
            <a:gd name="connsiteX24" fmla="*/ 1028700 w 1131570"/>
            <a:gd name="connsiteY24" fmla="*/ 6524626 h 18869025"/>
            <a:gd name="connsiteX25" fmla="*/ 1028700 w 1131570"/>
            <a:gd name="connsiteY25" fmla="*/ 6867526 h 18869025"/>
            <a:gd name="connsiteX26" fmla="*/ 1028700 w 1131570"/>
            <a:gd name="connsiteY26" fmla="*/ 7210426 h 18869025"/>
            <a:gd name="connsiteX27" fmla="*/ 1028700 w 1131570"/>
            <a:gd name="connsiteY27" fmla="*/ 7553326 h 18869025"/>
            <a:gd name="connsiteX28" fmla="*/ 1028700 w 1131570"/>
            <a:gd name="connsiteY28" fmla="*/ 7896226 h 18869025"/>
            <a:gd name="connsiteX29" fmla="*/ 1028700 w 1131570"/>
            <a:gd name="connsiteY29" fmla="*/ 8239126 h 18869025"/>
            <a:gd name="connsiteX30" fmla="*/ 1028700 w 1131570"/>
            <a:gd name="connsiteY30" fmla="*/ 8582026 h 18869025"/>
            <a:gd name="connsiteX31" fmla="*/ 1028700 w 1131570"/>
            <a:gd name="connsiteY31" fmla="*/ 8924926 h 18869025"/>
            <a:gd name="connsiteX32" fmla="*/ 1028700 w 1131570"/>
            <a:gd name="connsiteY32" fmla="*/ 9267826 h 18869025"/>
            <a:gd name="connsiteX33" fmla="*/ 1028700 w 1131570"/>
            <a:gd name="connsiteY33" fmla="*/ 9610726 h 18869025"/>
            <a:gd name="connsiteX34" fmla="*/ 1028700 w 1131570"/>
            <a:gd name="connsiteY34" fmla="*/ 9953626 h 18869025"/>
            <a:gd name="connsiteX35" fmla="*/ 1028700 w 1131570"/>
            <a:gd name="connsiteY35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1543050 w 1645920"/>
            <a:gd name="connsiteY37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1543050 w 1645920"/>
            <a:gd name="connsiteY39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7497426 h 18869025"/>
            <a:gd name="connsiteX60" fmla="*/ 1543050 w 1645920"/>
            <a:gd name="connsiteY60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7497426 h 18869025"/>
            <a:gd name="connsiteX60" fmla="*/ 1543050 w 1645920"/>
            <a:gd name="connsiteY60" fmla="*/ 17840326 h 18869025"/>
            <a:gd name="connsiteX61" fmla="*/ 1543050 w 1645920"/>
            <a:gd name="connsiteY61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7497426 h 18869025"/>
            <a:gd name="connsiteX60" fmla="*/ 1543050 w 1645920"/>
            <a:gd name="connsiteY60" fmla="*/ 17840326 h 18869025"/>
            <a:gd name="connsiteX61" fmla="*/ 1543050 w 1645920"/>
            <a:gd name="connsiteY61" fmla="*/ 18183226 h 18869025"/>
            <a:gd name="connsiteX62" fmla="*/ 1543050 w 1645920"/>
            <a:gd name="connsiteY62" fmla="*/ 18869025 h 18869025"/>
            <a:gd name="connsiteX0" fmla="*/ 1543050 w 1645920"/>
            <a:gd name="connsiteY0" fmla="*/ 0 h 18869025"/>
            <a:gd name="connsiteX1" fmla="*/ 1543050 w 1645920"/>
            <a:gd name="connsiteY1" fmla="*/ 695325 h 18869025"/>
            <a:gd name="connsiteX2" fmla="*/ 1543050 w 1645920"/>
            <a:gd name="connsiteY2" fmla="*/ 1038226 h 18869025"/>
            <a:gd name="connsiteX3" fmla="*/ 1543050 w 1645920"/>
            <a:gd name="connsiteY3" fmla="*/ 1381126 h 18869025"/>
            <a:gd name="connsiteX4" fmla="*/ 1543050 w 1645920"/>
            <a:gd name="connsiteY4" fmla="*/ 1724026 h 18869025"/>
            <a:gd name="connsiteX5" fmla="*/ 1543050 w 1645920"/>
            <a:gd name="connsiteY5" fmla="*/ 2066926 h 18869025"/>
            <a:gd name="connsiteX6" fmla="*/ 617220 w 1645920"/>
            <a:gd name="connsiteY6" fmla="*/ 2272666 h 18869025"/>
            <a:gd name="connsiteX7" fmla="*/ 1543050 w 1645920"/>
            <a:gd name="connsiteY7" fmla="*/ 2409826 h 18869025"/>
            <a:gd name="connsiteX8" fmla="*/ 514350 w 1645920"/>
            <a:gd name="connsiteY8" fmla="*/ 2615566 h 18869025"/>
            <a:gd name="connsiteX9" fmla="*/ 1543050 w 1645920"/>
            <a:gd name="connsiteY9" fmla="*/ 2752726 h 18869025"/>
            <a:gd name="connsiteX10" fmla="*/ 514350 w 1645920"/>
            <a:gd name="connsiteY10" fmla="*/ 2958466 h 18869025"/>
            <a:gd name="connsiteX11" fmla="*/ 1543050 w 1645920"/>
            <a:gd name="connsiteY11" fmla="*/ 3095626 h 18869025"/>
            <a:gd name="connsiteX12" fmla="*/ 1645920 w 1645920"/>
            <a:gd name="connsiteY12" fmla="*/ 3301366 h 18869025"/>
            <a:gd name="connsiteX13" fmla="*/ 1543050 w 1645920"/>
            <a:gd name="connsiteY13" fmla="*/ 3438526 h 18869025"/>
            <a:gd name="connsiteX14" fmla="*/ 1543050 w 1645920"/>
            <a:gd name="connsiteY14" fmla="*/ 3644266 h 18869025"/>
            <a:gd name="connsiteX15" fmla="*/ 1543050 w 1645920"/>
            <a:gd name="connsiteY15" fmla="*/ 3781426 h 18869025"/>
            <a:gd name="connsiteX16" fmla="*/ 1543050 w 1645920"/>
            <a:gd name="connsiteY16" fmla="*/ 3987166 h 18869025"/>
            <a:gd name="connsiteX17" fmla="*/ 1543050 w 1645920"/>
            <a:gd name="connsiteY17" fmla="*/ 4124326 h 18869025"/>
            <a:gd name="connsiteX18" fmla="*/ 1543050 w 1645920"/>
            <a:gd name="connsiteY18" fmla="*/ 4467226 h 18869025"/>
            <a:gd name="connsiteX19" fmla="*/ 1543050 w 1645920"/>
            <a:gd name="connsiteY19" fmla="*/ 4810126 h 18869025"/>
            <a:gd name="connsiteX20" fmla="*/ 1543050 w 1645920"/>
            <a:gd name="connsiteY20" fmla="*/ 5153026 h 18869025"/>
            <a:gd name="connsiteX21" fmla="*/ 1543050 w 1645920"/>
            <a:gd name="connsiteY21" fmla="*/ 5495926 h 18869025"/>
            <a:gd name="connsiteX22" fmla="*/ 1543050 w 1645920"/>
            <a:gd name="connsiteY22" fmla="*/ 5838826 h 18869025"/>
            <a:gd name="connsiteX23" fmla="*/ 1543050 w 1645920"/>
            <a:gd name="connsiteY23" fmla="*/ 6181726 h 18869025"/>
            <a:gd name="connsiteX24" fmla="*/ 1543050 w 1645920"/>
            <a:gd name="connsiteY24" fmla="*/ 6524626 h 18869025"/>
            <a:gd name="connsiteX25" fmla="*/ 1543050 w 1645920"/>
            <a:gd name="connsiteY25" fmla="*/ 6867526 h 18869025"/>
            <a:gd name="connsiteX26" fmla="*/ 1543050 w 1645920"/>
            <a:gd name="connsiteY26" fmla="*/ 7210426 h 18869025"/>
            <a:gd name="connsiteX27" fmla="*/ 1543050 w 1645920"/>
            <a:gd name="connsiteY27" fmla="*/ 7553326 h 18869025"/>
            <a:gd name="connsiteX28" fmla="*/ 1543050 w 1645920"/>
            <a:gd name="connsiteY28" fmla="*/ 7896226 h 18869025"/>
            <a:gd name="connsiteX29" fmla="*/ 1543050 w 1645920"/>
            <a:gd name="connsiteY29" fmla="*/ 8239126 h 18869025"/>
            <a:gd name="connsiteX30" fmla="*/ 1543050 w 1645920"/>
            <a:gd name="connsiteY30" fmla="*/ 8582026 h 18869025"/>
            <a:gd name="connsiteX31" fmla="*/ 1543050 w 1645920"/>
            <a:gd name="connsiteY31" fmla="*/ 8924926 h 18869025"/>
            <a:gd name="connsiteX32" fmla="*/ 1543050 w 1645920"/>
            <a:gd name="connsiteY32" fmla="*/ 9267826 h 18869025"/>
            <a:gd name="connsiteX33" fmla="*/ 1543050 w 1645920"/>
            <a:gd name="connsiteY33" fmla="*/ 9610726 h 18869025"/>
            <a:gd name="connsiteX34" fmla="*/ 1543050 w 1645920"/>
            <a:gd name="connsiteY34" fmla="*/ 9953626 h 18869025"/>
            <a:gd name="connsiteX35" fmla="*/ 0 w 1645920"/>
            <a:gd name="connsiteY35" fmla="*/ 10159366 h 18869025"/>
            <a:gd name="connsiteX36" fmla="*/ 1543050 w 1645920"/>
            <a:gd name="connsiteY36" fmla="*/ 10296526 h 18869025"/>
            <a:gd name="connsiteX37" fmla="*/ 0 w 1645920"/>
            <a:gd name="connsiteY37" fmla="*/ 10502266 h 18869025"/>
            <a:gd name="connsiteX38" fmla="*/ 1543050 w 1645920"/>
            <a:gd name="connsiteY38" fmla="*/ 10639426 h 18869025"/>
            <a:gd name="connsiteX39" fmla="*/ 0 w 1645920"/>
            <a:gd name="connsiteY39" fmla="*/ 10845166 h 18869025"/>
            <a:gd name="connsiteX40" fmla="*/ 1543050 w 1645920"/>
            <a:gd name="connsiteY40" fmla="*/ 10982326 h 18869025"/>
            <a:gd name="connsiteX41" fmla="*/ 1543050 w 1645920"/>
            <a:gd name="connsiteY41" fmla="*/ 11325226 h 18869025"/>
            <a:gd name="connsiteX42" fmla="*/ 1543050 w 1645920"/>
            <a:gd name="connsiteY42" fmla="*/ 11668126 h 18869025"/>
            <a:gd name="connsiteX43" fmla="*/ 1543050 w 1645920"/>
            <a:gd name="connsiteY43" fmla="*/ 12011026 h 18869025"/>
            <a:gd name="connsiteX44" fmla="*/ 1543050 w 1645920"/>
            <a:gd name="connsiteY44" fmla="*/ 12353926 h 18869025"/>
            <a:gd name="connsiteX45" fmla="*/ 1543050 w 1645920"/>
            <a:gd name="connsiteY45" fmla="*/ 12696826 h 18869025"/>
            <a:gd name="connsiteX46" fmla="*/ 1543050 w 1645920"/>
            <a:gd name="connsiteY46" fmla="*/ 13039726 h 18869025"/>
            <a:gd name="connsiteX47" fmla="*/ 1543050 w 1645920"/>
            <a:gd name="connsiteY47" fmla="*/ 13382626 h 18869025"/>
            <a:gd name="connsiteX48" fmla="*/ 1543050 w 1645920"/>
            <a:gd name="connsiteY48" fmla="*/ 13725526 h 18869025"/>
            <a:gd name="connsiteX49" fmla="*/ 1543050 w 1645920"/>
            <a:gd name="connsiteY49" fmla="*/ 14068426 h 18869025"/>
            <a:gd name="connsiteX50" fmla="*/ 1543050 w 1645920"/>
            <a:gd name="connsiteY50" fmla="*/ 14411326 h 18869025"/>
            <a:gd name="connsiteX51" fmla="*/ 1543050 w 1645920"/>
            <a:gd name="connsiteY51" fmla="*/ 14754226 h 18869025"/>
            <a:gd name="connsiteX52" fmla="*/ 1543050 w 1645920"/>
            <a:gd name="connsiteY52" fmla="*/ 15097126 h 18869025"/>
            <a:gd name="connsiteX53" fmla="*/ 1543050 w 1645920"/>
            <a:gd name="connsiteY53" fmla="*/ 15440026 h 18869025"/>
            <a:gd name="connsiteX54" fmla="*/ 1543050 w 1645920"/>
            <a:gd name="connsiteY54" fmla="*/ 15782926 h 18869025"/>
            <a:gd name="connsiteX55" fmla="*/ 1543050 w 1645920"/>
            <a:gd name="connsiteY55" fmla="*/ 16125826 h 18869025"/>
            <a:gd name="connsiteX56" fmla="*/ 1543050 w 1645920"/>
            <a:gd name="connsiteY56" fmla="*/ 16468726 h 18869025"/>
            <a:gd name="connsiteX57" fmla="*/ 1543050 w 1645920"/>
            <a:gd name="connsiteY57" fmla="*/ 16811626 h 18869025"/>
            <a:gd name="connsiteX58" fmla="*/ 1543050 w 1645920"/>
            <a:gd name="connsiteY58" fmla="*/ 17154526 h 18869025"/>
            <a:gd name="connsiteX59" fmla="*/ 1543050 w 1645920"/>
            <a:gd name="connsiteY59" fmla="*/ 17497426 h 18869025"/>
            <a:gd name="connsiteX60" fmla="*/ 1543050 w 1645920"/>
            <a:gd name="connsiteY60" fmla="*/ 17840326 h 18869025"/>
            <a:gd name="connsiteX61" fmla="*/ 1543050 w 1645920"/>
            <a:gd name="connsiteY61" fmla="*/ 18183226 h 18869025"/>
            <a:gd name="connsiteX62" fmla="*/ 1543050 w 1645920"/>
            <a:gd name="connsiteY62" fmla="*/ 18526126 h 18869025"/>
            <a:gd name="connsiteX63" fmla="*/ 1543050 w 1645920"/>
            <a:gd name="connsiteY63" fmla="*/ 18869025 h 188690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</a:cxnLst>
          <a:rect l="l" t="t" r="r" b="b"/>
          <a:pathLst>
            <a:path w="1645920" h="18869025">
              <a:moveTo>
                <a:pt x="1543050" y="0"/>
              </a:moveTo>
              <a:lnTo>
                <a:pt x="1543050" y="695325"/>
              </a:lnTo>
              <a:lnTo>
                <a:pt x="1543050" y="1038226"/>
              </a:lnTo>
              <a:lnTo>
                <a:pt x="1543050" y="1381126"/>
              </a:lnTo>
              <a:lnTo>
                <a:pt x="1543050" y="1724026"/>
              </a:lnTo>
              <a:lnTo>
                <a:pt x="1543050" y="2066926"/>
              </a:lnTo>
              <a:lnTo>
                <a:pt x="617220" y="2272666"/>
              </a:lnTo>
              <a:lnTo>
                <a:pt x="1543050" y="2409826"/>
              </a:lnTo>
              <a:lnTo>
                <a:pt x="514350" y="2615566"/>
              </a:lnTo>
              <a:lnTo>
                <a:pt x="1543050" y="2752726"/>
              </a:lnTo>
              <a:lnTo>
                <a:pt x="514350" y="2958466"/>
              </a:lnTo>
              <a:lnTo>
                <a:pt x="1543050" y="3095626"/>
              </a:lnTo>
              <a:lnTo>
                <a:pt x="1645920" y="3301366"/>
              </a:lnTo>
              <a:lnTo>
                <a:pt x="1543050" y="3438526"/>
              </a:lnTo>
              <a:lnTo>
                <a:pt x="1543050" y="3644266"/>
              </a:lnTo>
              <a:lnTo>
                <a:pt x="1543050" y="3781426"/>
              </a:lnTo>
              <a:lnTo>
                <a:pt x="1543050" y="3987166"/>
              </a:lnTo>
              <a:lnTo>
                <a:pt x="1543050" y="4124326"/>
              </a:lnTo>
              <a:lnTo>
                <a:pt x="1543050" y="4467226"/>
              </a:lnTo>
              <a:lnTo>
                <a:pt x="1543050" y="4810126"/>
              </a:lnTo>
              <a:lnTo>
                <a:pt x="1543050" y="5153026"/>
              </a:lnTo>
              <a:lnTo>
                <a:pt x="1543050" y="5495926"/>
              </a:lnTo>
              <a:lnTo>
                <a:pt x="1543050" y="5838826"/>
              </a:lnTo>
              <a:lnTo>
                <a:pt x="1543050" y="6181726"/>
              </a:lnTo>
              <a:lnTo>
                <a:pt x="1543050" y="6524626"/>
              </a:lnTo>
              <a:lnTo>
                <a:pt x="1543050" y="6867526"/>
              </a:lnTo>
              <a:lnTo>
                <a:pt x="1543050" y="7210426"/>
              </a:lnTo>
              <a:lnTo>
                <a:pt x="1543050" y="7553326"/>
              </a:lnTo>
              <a:lnTo>
                <a:pt x="1543050" y="7896226"/>
              </a:lnTo>
              <a:lnTo>
                <a:pt x="1543050" y="8239126"/>
              </a:lnTo>
              <a:lnTo>
                <a:pt x="1543050" y="8582026"/>
              </a:lnTo>
              <a:lnTo>
                <a:pt x="1543050" y="8924926"/>
              </a:lnTo>
              <a:lnTo>
                <a:pt x="1543050" y="9267826"/>
              </a:lnTo>
              <a:lnTo>
                <a:pt x="1543050" y="9610726"/>
              </a:lnTo>
              <a:lnTo>
                <a:pt x="1543050" y="9953626"/>
              </a:lnTo>
              <a:lnTo>
                <a:pt x="0" y="10159366"/>
              </a:lnTo>
              <a:lnTo>
                <a:pt x="1543050" y="10296526"/>
              </a:lnTo>
              <a:lnTo>
                <a:pt x="0" y="10502266"/>
              </a:lnTo>
              <a:lnTo>
                <a:pt x="1543050" y="10639426"/>
              </a:lnTo>
              <a:lnTo>
                <a:pt x="0" y="10845166"/>
              </a:lnTo>
              <a:lnTo>
                <a:pt x="1543050" y="10982326"/>
              </a:lnTo>
              <a:lnTo>
                <a:pt x="1543050" y="11325226"/>
              </a:lnTo>
              <a:lnTo>
                <a:pt x="1543050" y="11668126"/>
              </a:lnTo>
              <a:lnTo>
                <a:pt x="1543050" y="12011026"/>
              </a:lnTo>
              <a:lnTo>
                <a:pt x="1543050" y="12353926"/>
              </a:lnTo>
              <a:lnTo>
                <a:pt x="1543050" y="12696826"/>
              </a:lnTo>
              <a:lnTo>
                <a:pt x="1543050" y="13039726"/>
              </a:lnTo>
              <a:lnTo>
                <a:pt x="1543050" y="13382626"/>
              </a:lnTo>
              <a:lnTo>
                <a:pt x="1543050" y="13725526"/>
              </a:lnTo>
              <a:lnTo>
                <a:pt x="1543050" y="14068426"/>
              </a:lnTo>
              <a:lnTo>
                <a:pt x="1543050" y="14411326"/>
              </a:lnTo>
              <a:lnTo>
                <a:pt x="1543050" y="14754226"/>
              </a:lnTo>
              <a:lnTo>
                <a:pt x="1543050" y="15097126"/>
              </a:lnTo>
              <a:lnTo>
                <a:pt x="1543050" y="15440026"/>
              </a:lnTo>
              <a:lnTo>
                <a:pt x="1543050" y="15782926"/>
              </a:lnTo>
              <a:lnTo>
                <a:pt x="1543050" y="16125826"/>
              </a:lnTo>
              <a:lnTo>
                <a:pt x="1543050" y="16468726"/>
              </a:lnTo>
              <a:lnTo>
                <a:pt x="1543050" y="16811626"/>
              </a:lnTo>
              <a:lnTo>
                <a:pt x="1543050" y="17154526"/>
              </a:lnTo>
              <a:lnTo>
                <a:pt x="1543050" y="17497426"/>
              </a:lnTo>
              <a:lnTo>
                <a:pt x="1543050" y="17840326"/>
              </a:lnTo>
              <a:lnTo>
                <a:pt x="1543050" y="18183226"/>
              </a:lnTo>
              <a:lnTo>
                <a:pt x="1543050" y="18526126"/>
              </a:lnTo>
              <a:lnTo>
                <a:pt x="1543050" y="18869025"/>
              </a:lnTo>
            </a:path>
          </a:pathLst>
        </a:custGeom>
        <a:noFill/>
        <a:ln w="22225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22225" cap="flat" cmpd="sng" algn="ctr">
              <a:solidFill>
                <a:srgbClr xmlns:mc="http://schemas.openxmlformats.org/markup-compatibility/2006" val="FF0000" mc:Ignorable="a14" a14:legacySpreadsheetColorIndex="10"/>
              </a:solidFill>
              <a:prstDash val="solid"/>
              <a:miter lim="800000"/>
            </a14:hiddenLine>
          </a:ext>
        </a:ex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</xdr:row>
      <xdr:rowOff>142874</xdr:rowOff>
    </xdr:from>
    <xdr:to>
      <xdr:col>22</xdr:col>
      <xdr:colOff>0</xdr:colOff>
      <xdr:row>58</xdr:row>
      <xdr:rowOff>342899</xdr:rowOff>
    </xdr:to>
    <xdr:sp macro="" textlink="">
      <xdr:nvSpPr>
        <xdr:cNvPr id="2" name="イナズマ線1213">
          <a:extLst>
            <a:ext uri="{FF2B5EF4-FFF2-40B4-BE49-F238E27FC236}">
              <a16:creationId xmlns:a16="http://schemas.microsoft.com/office/drawing/2014/main" id="{25FA0142-B908-465D-AE6F-34FCDC6DE4EC}"/>
            </a:ext>
          </a:extLst>
        </xdr:cNvPr>
        <xdr:cNvSpPr/>
      </xdr:nvSpPr>
      <xdr:spPr>
        <a:xfrm>
          <a:off x="5276850" y="657224"/>
          <a:ext cx="3600450" cy="18869025"/>
        </a:xfrm>
        <a:custGeom>
          <a:avLst/>
          <a:gdLst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18869025 h 18869025"/>
            <a:gd name="connsiteX0" fmla="*/ 0 w 0"/>
            <a:gd name="connsiteY0" fmla="*/ 0 h 18869025"/>
            <a:gd name="connsiteX1" fmla="*/ 0 w 0"/>
            <a:gd name="connsiteY1" fmla="*/ 695325 h 18869025"/>
            <a:gd name="connsiteX2" fmla="*/ 0 w 0"/>
            <a:gd name="connsiteY2" fmla="*/ 1038226 h 18869025"/>
            <a:gd name="connsiteX3" fmla="*/ 0 w 0"/>
            <a:gd name="connsiteY3" fmla="*/ 1381126 h 18869025"/>
            <a:gd name="connsiteX4" fmla="*/ 0 w 0"/>
            <a:gd name="connsiteY4" fmla="*/ 1724026 h 18869025"/>
            <a:gd name="connsiteX5" fmla="*/ 0 w 0"/>
            <a:gd name="connsiteY5" fmla="*/ 2066926 h 18869025"/>
            <a:gd name="connsiteX6" fmla="*/ 0 w 0"/>
            <a:gd name="connsiteY6" fmla="*/ 2409826 h 18869025"/>
            <a:gd name="connsiteX7" fmla="*/ 0 w 0"/>
            <a:gd name="connsiteY7" fmla="*/ 18869025 h 18869025"/>
            <a:gd name="connsiteX0" fmla="*/ 2726055 w 2726055"/>
            <a:gd name="connsiteY0" fmla="*/ 0 h 18869025"/>
            <a:gd name="connsiteX1" fmla="*/ 2726055 w 2726055"/>
            <a:gd name="connsiteY1" fmla="*/ 695325 h 18869025"/>
            <a:gd name="connsiteX2" fmla="*/ 2726055 w 2726055"/>
            <a:gd name="connsiteY2" fmla="*/ 1038226 h 18869025"/>
            <a:gd name="connsiteX3" fmla="*/ 2726055 w 2726055"/>
            <a:gd name="connsiteY3" fmla="*/ 1381126 h 18869025"/>
            <a:gd name="connsiteX4" fmla="*/ 2726055 w 2726055"/>
            <a:gd name="connsiteY4" fmla="*/ 1724026 h 18869025"/>
            <a:gd name="connsiteX5" fmla="*/ 2726055 w 2726055"/>
            <a:gd name="connsiteY5" fmla="*/ 2066926 h 18869025"/>
            <a:gd name="connsiteX6" fmla="*/ 2726055 w 2726055"/>
            <a:gd name="connsiteY6" fmla="*/ 2409826 h 18869025"/>
            <a:gd name="connsiteX7" fmla="*/ 0 w 2726055"/>
            <a:gd name="connsiteY7" fmla="*/ 2615566 h 18869025"/>
            <a:gd name="connsiteX8" fmla="*/ 2726055 w 2726055"/>
            <a:gd name="connsiteY8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2726055 w 2726056"/>
            <a:gd name="connsiteY13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2726055 w 2726056"/>
            <a:gd name="connsiteY15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2726055 w 2726056"/>
            <a:gd name="connsiteY17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2726055 w 2726056"/>
            <a:gd name="connsiteY19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2726055 w 2726056"/>
            <a:gd name="connsiteY21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2726055 w 2726056"/>
            <a:gd name="connsiteY23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2726055 w 2726056"/>
            <a:gd name="connsiteY26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2726055 w 2726056"/>
            <a:gd name="connsiteY30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1697355 w 2726056"/>
            <a:gd name="connsiteY30" fmla="*/ 7759066 h 18869025"/>
            <a:gd name="connsiteX31" fmla="*/ 2726055 w 2726056"/>
            <a:gd name="connsiteY31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1697355 w 2726056"/>
            <a:gd name="connsiteY30" fmla="*/ 7759066 h 18869025"/>
            <a:gd name="connsiteX31" fmla="*/ 2726055 w 2726056"/>
            <a:gd name="connsiteY31" fmla="*/ 7896226 h 18869025"/>
            <a:gd name="connsiteX32" fmla="*/ 2726055 w 2726056"/>
            <a:gd name="connsiteY32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1697355 w 2726056"/>
            <a:gd name="connsiteY30" fmla="*/ 7759066 h 18869025"/>
            <a:gd name="connsiteX31" fmla="*/ 2726055 w 2726056"/>
            <a:gd name="connsiteY31" fmla="*/ 7896226 h 18869025"/>
            <a:gd name="connsiteX32" fmla="*/ 1825943 w 2726056"/>
            <a:gd name="connsiteY32" fmla="*/ 8101966 h 18869025"/>
            <a:gd name="connsiteX33" fmla="*/ 2726055 w 2726056"/>
            <a:gd name="connsiteY33" fmla="*/ 18869025 h 18869025"/>
            <a:gd name="connsiteX0" fmla="*/ 2726055 w 2726056"/>
            <a:gd name="connsiteY0" fmla="*/ 0 h 18869025"/>
            <a:gd name="connsiteX1" fmla="*/ 2726055 w 2726056"/>
            <a:gd name="connsiteY1" fmla="*/ 695325 h 18869025"/>
            <a:gd name="connsiteX2" fmla="*/ 2726055 w 2726056"/>
            <a:gd name="connsiteY2" fmla="*/ 1038226 h 18869025"/>
            <a:gd name="connsiteX3" fmla="*/ 2726055 w 2726056"/>
            <a:gd name="connsiteY3" fmla="*/ 1381126 h 18869025"/>
            <a:gd name="connsiteX4" fmla="*/ 2726055 w 2726056"/>
            <a:gd name="connsiteY4" fmla="*/ 1724026 h 18869025"/>
            <a:gd name="connsiteX5" fmla="*/ 2726055 w 2726056"/>
            <a:gd name="connsiteY5" fmla="*/ 2066926 h 18869025"/>
            <a:gd name="connsiteX6" fmla="*/ 2726055 w 2726056"/>
            <a:gd name="connsiteY6" fmla="*/ 2409826 h 18869025"/>
            <a:gd name="connsiteX7" fmla="*/ 0 w 2726056"/>
            <a:gd name="connsiteY7" fmla="*/ 2615566 h 18869025"/>
            <a:gd name="connsiteX8" fmla="*/ 2726056 w 2726056"/>
            <a:gd name="connsiteY8" fmla="*/ 2752726 h 18869025"/>
            <a:gd name="connsiteX9" fmla="*/ 2726055 w 2726056"/>
            <a:gd name="connsiteY9" fmla="*/ 3095626 h 18869025"/>
            <a:gd name="connsiteX10" fmla="*/ 2726055 w 2726056"/>
            <a:gd name="connsiteY10" fmla="*/ 3438526 h 18869025"/>
            <a:gd name="connsiteX11" fmla="*/ 2726055 w 2726056"/>
            <a:gd name="connsiteY11" fmla="*/ 3781426 h 18869025"/>
            <a:gd name="connsiteX12" fmla="*/ 2726055 w 2726056"/>
            <a:gd name="connsiteY12" fmla="*/ 4124326 h 18869025"/>
            <a:gd name="connsiteX13" fmla="*/ 1183005 w 2726056"/>
            <a:gd name="connsiteY13" fmla="*/ 4330066 h 18869025"/>
            <a:gd name="connsiteX14" fmla="*/ 2726055 w 2726056"/>
            <a:gd name="connsiteY14" fmla="*/ 4467226 h 18869025"/>
            <a:gd name="connsiteX15" fmla="*/ 1183005 w 2726056"/>
            <a:gd name="connsiteY15" fmla="*/ 4672966 h 18869025"/>
            <a:gd name="connsiteX16" fmla="*/ 2726055 w 2726056"/>
            <a:gd name="connsiteY16" fmla="*/ 4810126 h 18869025"/>
            <a:gd name="connsiteX17" fmla="*/ 1183005 w 2726056"/>
            <a:gd name="connsiteY17" fmla="*/ 5015866 h 18869025"/>
            <a:gd name="connsiteX18" fmla="*/ 2726055 w 2726056"/>
            <a:gd name="connsiteY18" fmla="*/ 5153026 h 18869025"/>
            <a:gd name="connsiteX19" fmla="*/ 1183005 w 2726056"/>
            <a:gd name="connsiteY19" fmla="*/ 5358766 h 18869025"/>
            <a:gd name="connsiteX20" fmla="*/ 2726055 w 2726056"/>
            <a:gd name="connsiteY20" fmla="*/ 5495926 h 18869025"/>
            <a:gd name="connsiteX21" fmla="*/ 1183005 w 2726056"/>
            <a:gd name="connsiteY21" fmla="*/ 5701666 h 18869025"/>
            <a:gd name="connsiteX22" fmla="*/ 2726055 w 2726056"/>
            <a:gd name="connsiteY22" fmla="*/ 5838826 h 18869025"/>
            <a:gd name="connsiteX23" fmla="*/ 1183005 w 2726056"/>
            <a:gd name="connsiteY23" fmla="*/ 6044566 h 18869025"/>
            <a:gd name="connsiteX24" fmla="*/ 2726055 w 2726056"/>
            <a:gd name="connsiteY24" fmla="*/ 6181726 h 18869025"/>
            <a:gd name="connsiteX25" fmla="*/ 2726055 w 2726056"/>
            <a:gd name="connsiteY25" fmla="*/ 6524626 h 18869025"/>
            <a:gd name="connsiteX26" fmla="*/ 1285875 w 2726056"/>
            <a:gd name="connsiteY26" fmla="*/ 6730366 h 18869025"/>
            <a:gd name="connsiteX27" fmla="*/ 2726055 w 2726056"/>
            <a:gd name="connsiteY27" fmla="*/ 6867526 h 18869025"/>
            <a:gd name="connsiteX28" fmla="*/ 2726055 w 2726056"/>
            <a:gd name="connsiteY28" fmla="*/ 7210426 h 18869025"/>
            <a:gd name="connsiteX29" fmla="*/ 2726055 w 2726056"/>
            <a:gd name="connsiteY29" fmla="*/ 7553326 h 18869025"/>
            <a:gd name="connsiteX30" fmla="*/ 1697355 w 2726056"/>
            <a:gd name="connsiteY30" fmla="*/ 7759066 h 18869025"/>
            <a:gd name="connsiteX31" fmla="*/ 2726055 w 2726056"/>
            <a:gd name="connsiteY31" fmla="*/ 7896226 h 18869025"/>
            <a:gd name="connsiteX32" fmla="*/ 1825943 w 2726056"/>
            <a:gd name="connsiteY32" fmla="*/ 8101966 h 18869025"/>
            <a:gd name="connsiteX33" fmla="*/ 2726055 w 2726056"/>
            <a:gd name="connsiteY33" fmla="*/ 8239126 h 18869025"/>
            <a:gd name="connsiteX34" fmla="*/ 2726055 w 2726056"/>
            <a:gd name="connsiteY34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726055 w 2983230"/>
            <a:gd name="connsiteY36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726055 w 2983230"/>
            <a:gd name="connsiteY38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468880 w 2983230"/>
            <a:gd name="connsiteY38" fmla="*/ 9130666 h 18869025"/>
            <a:gd name="connsiteX39" fmla="*/ 2726055 w 2983230"/>
            <a:gd name="connsiteY39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468880 w 2983230"/>
            <a:gd name="connsiteY38" fmla="*/ 9130666 h 18869025"/>
            <a:gd name="connsiteX39" fmla="*/ 2726055 w 2983230"/>
            <a:gd name="connsiteY39" fmla="*/ 9267826 h 18869025"/>
            <a:gd name="connsiteX40" fmla="*/ 2726055 w 2983230"/>
            <a:gd name="connsiteY40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468880 w 2983230"/>
            <a:gd name="connsiteY38" fmla="*/ 9130666 h 18869025"/>
            <a:gd name="connsiteX39" fmla="*/ 2726055 w 2983230"/>
            <a:gd name="connsiteY39" fmla="*/ 9267826 h 18869025"/>
            <a:gd name="connsiteX40" fmla="*/ 2726055 w 2983230"/>
            <a:gd name="connsiteY40" fmla="*/ 9610726 h 18869025"/>
            <a:gd name="connsiteX41" fmla="*/ 2726055 w 2983230"/>
            <a:gd name="connsiteY41" fmla="*/ 18869025 h 18869025"/>
            <a:gd name="connsiteX0" fmla="*/ 2726055 w 2983230"/>
            <a:gd name="connsiteY0" fmla="*/ 0 h 18869025"/>
            <a:gd name="connsiteX1" fmla="*/ 2726055 w 2983230"/>
            <a:gd name="connsiteY1" fmla="*/ 695325 h 18869025"/>
            <a:gd name="connsiteX2" fmla="*/ 2726055 w 2983230"/>
            <a:gd name="connsiteY2" fmla="*/ 1038226 h 18869025"/>
            <a:gd name="connsiteX3" fmla="*/ 2726055 w 2983230"/>
            <a:gd name="connsiteY3" fmla="*/ 1381126 h 18869025"/>
            <a:gd name="connsiteX4" fmla="*/ 2726055 w 2983230"/>
            <a:gd name="connsiteY4" fmla="*/ 1724026 h 18869025"/>
            <a:gd name="connsiteX5" fmla="*/ 2726055 w 2983230"/>
            <a:gd name="connsiteY5" fmla="*/ 2066926 h 18869025"/>
            <a:gd name="connsiteX6" fmla="*/ 2726055 w 2983230"/>
            <a:gd name="connsiteY6" fmla="*/ 2409826 h 18869025"/>
            <a:gd name="connsiteX7" fmla="*/ 0 w 2983230"/>
            <a:gd name="connsiteY7" fmla="*/ 2615566 h 18869025"/>
            <a:gd name="connsiteX8" fmla="*/ 2726056 w 2983230"/>
            <a:gd name="connsiteY8" fmla="*/ 2752726 h 18869025"/>
            <a:gd name="connsiteX9" fmla="*/ 2726055 w 2983230"/>
            <a:gd name="connsiteY9" fmla="*/ 3095626 h 18869025"/>
            <a:gd name="connsiteX10" fmla="*/ 2726055 w 2983230"/>
            <a:gd name="connsiteY10" fmla="*/ 3438526 h 18869025"/>
            <a:gd name="connsiteX11" fmla="*/ 2726055 w 2983230"/>
            <a:gd name="connsiteY11" fmla="*/ 3781426 h 18869025"/>
            <a:gd name="connsiteX12" fmla="*/ 2726055 w 2983230"/>
            <a:gd name="connsiteY12" fmla="*/ 4124326 h 18869025"/>
            <a:gd name="connsiteX13" fmla="*/ 1183005 w 2983230"/>
            <a:gd name="connsiteY13" fmla="*/ 4330066 h 18869025"/>
            <a:gd name="connsiteX14" fmla="*/ 2726055 w 2983230"/>
            <a:gd name="connsiteY14" fmla="*/ 4467226 h 18869025"/>
            <a:gd name="connsiteX15" fmla="*/ 1183005 w 2983230"/>
            <a:gd name="connsiteY15" fmla="*/ 4672966 h 18869025"/>
            <a:gd name="connsiteX16" fmla="*/ 2726055 w 2983230"/>
            <a:gd name="connsiteY16" fmla="*/ 4810126 h 18869025"/>
            <a:gd name="connsiteX17" fmla="*/ 1183005 w 2983230"/>
            <a:gd name="connsiteY17" fmla="*/ 5015866 h 18869025"/>
            <a:gd name="connsiteX18" fmla="*/ 2726055 w 2983230"/>
            <a:gd name="connsiteY18" fmla="*/ 5153026 h 18869025"/>
            <a:gd name="connsiteX19" fmla="*/ 1183005 w 2983230"/>
            <a:gd name="connsiteY19" fmla="*/ 5358766 h 18869025"/>
            <a:gd name="connsiteX20" fmla="*/ 2726055 w 2983230"/>
            <a:gd name="connsiteY20" fmla="*/ 5495926 h 18869025"/>
            <a:gd name="connsiteX21" fmla="*/ 1183005 w 2983230"/>
            <a:gd name="connsiteY21" fmla="*/ 5701666 h 18869025"/>
            <a:gd name="connsiteX22" fmla="*/ 2726055 w 2983230"/>
            <a:gd name="connsiteY22" fmla="*/ 5838826 h 18869025"/>
            <a:gd name="connsiteX23" fmla="*/ 1183005 w 2983230"/>
            <a:gd name="connsiteY23" fmla="*/ 6044566 h 18869025"/>
            <a:gd name="connsiteX24" fmla="*/ 2726055 w 2983230"/>
            <a:gd name="connsiteY24" fmla="*/ 6181726 h 18869025"/>
            <a:gd name="connsiteX25" fmla="*/ 2726055 w 2983230"/>
            <a:gd name="connsiteY25" fmla="*/ 6524626 h 18869025"/>
            <a:gd name="connsiteX26" fmla="*/ 1285875 w 2983230"/>
            <a:gd name="connsiteY26" fmla="*/ 6730366 h 18869025"/>
            <a:gd name="connsiteX27" fmla="*/ 2726055 w 2983230"/>
            <a:gd name="connsiteY27" fmla="*/ 6867526 h 18869025"/>
            <a:gd name="connsiteX28" fmla="*/ 2726055 w 2983230"/>
            <a:gd name="connsiteY28" fmla="*/ 7210426 h 18869025"/>
            <a:gd name="connsiteX29" fmla="*/ 2726055 w 2983230"/>
            <a:gd name="connsiteY29" fmla="*/ 7553326 h 18869025"/>
            <a:gd name="connsiteX30" fmla="*/ 1697355 w 2983230"/>
            <a:gd name="connsiteY30" fmla="*/ 7759066 h 18869025"/>
            <a:gd name="connsiteX31" fmla="*/ 2726055 w 2983230"/>
            <a:gd name="connsiteY31" fmla="*/ 7896226 h 18869025"/>
            <a:gd name="connsiteX32" fmla="*/ 1825943 w 2983230"/>
            <a:gd name="connsiteY32" fmla="*/ 8101966 h 18869025"/>
            <a:gd name="connsiteX33" fmla="*/ 2726055 w 2983230"/>
            <a:gd name="connsiteY33" fmla="*/ 8239126 h 18869025"/>
            <a:gd name="connsiteX34" fmla="*/ 2983230 w 2983230"/>
            <a:gd name="connsiteY34" fmla="*/ 8444866 h 18869025"/>
            <a:gd name="connsiteX35" fmla="*/ 2726055 w 2983230"/>
            <a:gd name="connsiteY35" fmla="*/ 8582026 h 18869025"/>
            <a:gd name="connsiteX36" fmla="*/ 2468880 w 2983230"/>
            <a:gd name="connsiteY36" fmla="*/ 8787766 h 18869025"/>
            <a:gd name="connsiteX37" fmla="*/ 2726055 w 2983230"/>
            <a:gd name="connsiteY37" fmla="*/ 8924926 h 18869025"/>
            <a:gd name="connsiteX38" fmla="*/ 2468880 w 2983230"/>
            <a:gd name="connsiteY38" fmla="*/ 9130666 h 18869025"/>
            <a:gd name="connsiteX39" fmla="*/ 2726055 w 2983230"/>
            <a:gd name="connsiteY39" fmla="*/ 9267826 h 18869025"/>
            <a:gd name="connsiteX40" fmla="*/ 2726055 w 2983230"/>
            <a:gd name="connsiteY40" fmla="*/ 9610726 h 18869025"/>
            <a:gd name="connsiteX41" fmla="*/ 2726055 w 2983230"/>
            <a:gd name="connsiteY41" fmla="*/ 9953626 h 18869025"/>
            <a:gd name="connsiteX42" fmla="*/ 2726055 w 2983230"/>
            <a:gd name="connsiteY42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3343275 w 3600450"/>
            <a:gd name="connsiteY44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3343275 w 3600450"/>
            <a:gd name="connsiteY46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7497426 h 18869025"/>
            <a:gd name="connsiteX67" fmla="*/ 3343275 w 3600450"/>
            <a:gd name="connsiteY67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7497426 h 18869025"/>
            <a:gd name="connsiteX67" fmla="*/ 3343275 w 3600450"/>
            <a:gd name="connsiteY67" fmla="*/ 17840326 h 18869025"/>
            <a:gd name="connsiteX68" fmla="*/ 3343275 w 3600450"/>
            <a:gd name="connsiteY68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7497426 h 18869025"/>
            <a:gd name="connsiteX67" fmla="*/ 3343275 w 3600450"/>
            <a:gd name="connsiteY67" fmla="*/ 17840326 h 18869025"/>
            <a:gd name="connsiteX68" fmla="*/ 3343275 w 3600450"/>
            <a:gd name="connsiteY68" fmla="*/ 18183226 h 18869025"/>
            <a:gd name="connsiteX69" fmla="*/ 3343275 w 3600450"/>
            <a:gd name="connsiteY69" fmla="*/ 18869025 h 18869025"/>
            <a:gd name="connsiteX0" fmla="*/ 3343275 w 3600450"/>
            <a:gd name="connsiteY0" fmla="*/ 0 h 18869025"/>
            <a:gd name="connsiteX1" fmla="*/ 3343275 w 3600450"/>
            <a:gd name="connsiteY1" fmla="*/ 695325 h 18869025"/>
            <a:gd name="connsiteX2" fmla="*/ 3343275 w 3600450"/>
            <a:gd name="connsiteY2" fmla="*/ 1038226 h 18869025"/>
            <a:gd name="connsiteX3" fmla="*/ 3343275 w 3600450"/>
            <a:gd name="connsiteY3" fmla="*/ 1381126 h 18869025"/>
            <a:gd name="connsiteX4" fmla="*/ 3343275 w 3600450"/>
            <a:gd name="connsiteY4" fmla="*/ 1724026 h 18869025"/>
            <a:gd name="connsiteX5" fmla="*/ 3343275 w 3600450"/>
            <a:gd name="connsiteY5" fmla="*/ 2066926 h 18869025"/>
            <a:gd name="connsiteX6" fmla="*/ 3343275 w 3600450"/>
            <a:gd name="connsiteY6" fmla="*/ 2409826 h 18869025"/>
            <a:gd name="connsiteX7" fmla="*/ 617220 w 3600450"/>
            <a:gd name="connsiteY7" fmla="*/ 2615566 h 18869025"/>
            <a:gd name="connsiteX8" fmla="*/ 3343276 w 3600450"/>
            <a:gd name="connsiteY8" fmla="*/ 2752726 h 18869025"/>
            <a:gd name="connsiteX9" fmla="*/ 3343275 w 3600450"/>
            <a:gd name="connsiteY9" fmla="*/ 3095626 h 18869025"/>
            <a:gd name="connsiteX10" fmla="*/ 3343275 w 3600450"/>
            <a:gd name="connsiteY10" fmla="*/ 3438526 h 18869025"/>
            <a:gd name="connsiteX11" fmla="*/ 3343275 w 3600450"/>
            <a:gd name="connsiteY11" fmla="*/ 3781426 h 18869025"/>
            <a:gd name="connsiteX12" fmla="*/ 3343275 w 3600450"/>
            <a:gd name="connsiteY12" fmla="*/ 4124326 h 18869025"/>
            <a:gd name="connsiteX13" fmla="*/ 1800225 w 3600450"/>
            <a:gd name="connsiteY13" fmla="*/ 4330066 h 18869025"/>
            <a:gd name="connsiteX14" fmla="*/ 3343275 w 3600450"/>
            <a:gd name="connsiteY14" fmla="*/ 4467226 h 18869025"/>
            <a:gd name="connsiteX15" fmla="*/ 1800225 w 3600450"/>
            <a:gd name="connsiteY15" fmla="*/ 4672966 h 18869025"/>
            <a:gd name="connsiteX16" fmla="*/ 3343275 w 3600450"/>
            <a:gd name="connsiteY16" fmla="*/ 4810126 h 18869025"/>
            <a:gd name="connsiteX17" fmla="*/ 1800225 w 3600450"/>
            <a:gd name="connsiteY17" fmla="*/ 5015866 h 18869025"/>
            <a:gd name="connsiteX18" fmla="*/ 3343275 w 3600450"/>
            <a:gd name="connsiteY18" fmla="*/ 5153026 h 18869025"/>
            <a:gd name="connsiteX19" fmla="*/ 1800225 w 3600450"/>
            <a:gd name="connsiteY19" fmla="*/ 5358766 h 18869025"/>
            <a:gd name="connsiteX20" fmla="*/ 3343275 w 3600450"/>
            <a:gd name="connsiteY20" fmla="*/ 5495926 h 18869025"/>
            <a:gd name="connsiteX21" fmla="*/ 1800225 w 3600450"/>
            <a:gd name="connsiteY21" fmla="*/ 5701666 h 18869025"/>
            <a:gd name="connsiteX22" fmla="*/ 3343275 w 3600450"/>
            <a:gd name="connsiteY22" fmla="*/ 5838826 h 18869025"/>
            <a:gd name="connsiteX23" fmla="*/ 1800225 w 3600450"/>
            <a:gd name="connsiteY23" fmla="*/ 6044566 h 18869025"/>
            <a:gd name="connsiteX24" fmla="*/ 3343275 w 3600450"/>
            <a:gd name="connsiteY24" fmla="*/ 6181726 h 18869025"/>
            <a:gd name="connsiteX25" fmla="*/ 3343275 w 3600450"/>
            <a:gd name="connsiteY25" fmla="*/ 6524626 h 18869025"/>
            <a:gd name="connsiteX26" fmla="*/ 1903095 w 3600450"/>
            <a:gd name="connsiteY26" fmla="*/ 6730366 h 18869025"/>
            <a:gd name="connsiteX27" fmla="*/ 3343275 w 3600450"/>
            <a:gd name="connsiteY27" fmla="*/ 6867526 h 18869025"/>
            <a:gd name="connsiteX28" fmla="*/ 3343275 w 3600450"/>
            <a:gd name="connsiteY28" fmla="*/ 7210426 h 18869025"/>
            <a:gd name="connsiteX29" fmla="*/ 3343275 w 3600450"/>
            <a:gd name="connsiteY29" fmla="*/ 7553326 h 18869025"/>
            <a:gd name="connsiteX30" fmla="*/ 2314575 w 3600450"/>
            <a:gd name="connsiteY30" fmla="*/ 7759066 h 18869025"/>
            <a:gd name="connsiteX31" fmla="*/ 3343275 w 3600450"/>
            <a:gd name="connsiteY31" fmla="*/ 7896226 h 18869025"/>
            <a:gd name="connsiteX32" fmla="*/ 2443163 w 3600450"/>
            <a:gd name="connsiteY32" fmla="*/ 8101966 h 18869025"/>
            <a:gd name="connsiteX33" fmla="*/ 3343275 w 3600450"/>
            <a:gd name="connsiteY33" fmla="*/ 8239126 h 18869025"/>
            <a:gd name="connsiteX34" fmla="*/ 3600450 w 3600450"/>
            <a:gd name="connsiteY34" fmla="*/ 8444866 h 18869025"/>
            <a:gd name="connsiteX35" fmla="*/ 3343275 w 3600450"/>
            <a:gd name="connsiteY35" fmla="*/ 8582026 h 18869025"/>
            <a:gd name="connsiteX36" fmla="*/ 3086100 w 3600450"/>
            <a:gd name="connsiteY36" fmla="*/ 8787766 h 18869025"/>
            <a:gd name="connsiteX37" fmla="*/ 3343275 w 3600450"/>
            <a:gd name="connsiteY37" fmla="*/ 8924926 h 18869025"/>
            <a:gd name="connsiteX38" fmla="*/ 3086100 w 3600450"/>
            <a:gd name="connsiteY38" fmla="*/ 9130666 h 18869025"/>
            <a:gd name="connsiteX39" fmla="*/ 3343275 w 3600450"/>
            <a:gd name="connsiteY39" fmla="*/ 9267826 h 18869025"/>
            <a:gd name="connsiteX40" fmla="*/ 3343275 w 3600450"/>
            <a:gd name="connsiteY40" fmla="*/ 9610726 h 18869025"/>
            <a:gd name="connsiteX41" fmla="*/ 3343275 w 3600450"/>
            <a:gd name="connsiteY41" fmla="*/ 9953626 h 18869025"/>
            <a:gd name="connsiteX42" fmla="*/ 0 w 3600450"/>
            <a:gd name="connsiteY42" fmla="*/ 10159366 h 18869025"/>
            <a:gd name="connsiteX43" fmla="*/ 3343275 w 3600450"/>
            <a:gd name="connsiteY43" fmla="*/ 10296526 h 18869025"/>
            <a:gd name="connsiteX44" fmla="*/ 0 w 3600450"/>
            <a:gd name="connsiteY44" fmla="*/ 10502266 h 18869025"/>
            <a:gd name="connsiteX45" fmla="*/ 3343275 w 3600450"/>
            <a:gd name="connsiteY45" fmla="*/ 10639426 h 18869025"/>
            <a:gd name="connsiteX46" fmla="*/ 0 w 3600450"/>
            <a:gd name="connsiteY46" fmla="*/ 10845166 h 18869025"/>
            <a:gd name="connsiteX47" fmla="*/ 3343275 w 3600450"/>
            <a:gd name="connsiteY47" fmla="*/ 10982326 h 18869025"/>
            <a:gd name="connsiteX48" fmla="*/ 3343275 w 3600450"/>
            <a:gd name="connsiteY48" fmla="*/ 11325226 h 18869025"/>
            <a:gd name="connsiteX49" fmla="*/ 3343275 w 3600450"/>
            <a:gd name="connsiteY49" fmla="*/ 11668126 h 18869025"/>
            <a:gd name="connsiteX50" fmla="*/ 3343275 w 3600450"/>
            <a:gd name="connsiteY50" fmla="*/ 12011026 h 18869025"/>
            <a:gd name="connsiteX51" fmla="*/ 3343275 w 3600450"/>
            <a:gd name="connsiteY51" fmla="*/ 12353926 h 18869025"/>
            <a:gd name="connsiteX52" fmla="*/ 3343275 w 3600450"/>
            <a:gd name="connsiteY52" fmla="*/ 12696826 h 18869025"/>
            <a:gd name="connsiteX53" fmla="*/ 3343275 w 3600450"/>
            <a:gd name="connsiteY53" fmla="*/ 13039726 h 18869025"/>
            <a:gd name="connsiteX54" fmla="*/ 3343275 w 3600450"/>
            <a:gd name="connsiteY54" fmla="*/ 13382626 h 18869025"/>
            <a:gd name="connsiteX55" fmla="*/ 3343275 w 3600450"/>
            <a:gd name="connsiteY55" fmla="*/ 13725526 h 18869025"/>
            <a:gd name="connsiteX56" fmla="*/ 3343275 w 3600450"/>
            <a:gd name="connsiteY56" fmla="*/ 14068426 h 18869025"/>
            <a:gd name="connsiteX57" fmla="*/ 3343275 w 3600450"/>
            <a:gd name="connsiteY57" fmla="*/ 14411326 h 18869025"/>
            <a:gd name="connsiteX58" fmla="*/ 3343275 w 3600450"/>
            <a:gd name="connsiteY58" fmla="*/ 14754226 h 18869025"/>
            <a:gd name="connsiteX59" fmla="*/ 3343275 w 3600450"/>
            <a:gd name="connsiteY59" fmla="*/ 15097126 h 18869025"/>
            <a:gd name="connsiteX60" fmla="*/ 3343275 w 3600450"/>
            <a:gd name="connsiteY60" fmla="*/ 15440026 h 18869025"/>
            <a:gd name="connsiteX61" fmla="*/ 3343275 w 3600450"/>
            <a:gd name="connsiteY61" fmla="*/ 15782926 h 18869025"/>
            <a:gd name="connsiteX62" fmla="*/ 3343275 w 3600450"/>
            <a:gd name="connsiteY62" fmla="*/ 16125826 h 18869025"/>
            <a:gd name="connsiteX63" fmla="*/ 3343275 w 3600450"/>
            <a:gd name="connsiteY63" fmla="*/ 16468726 h 18869025"/>
            <a:gd name="connsiteX64" fmla="*/ 3343275 w 3600450"/>
            <a:gd name="connsiteY64" fmla="*/ 16811626 h 18869025"/>
            <a:gd name="connsiteX65" fmla="*/ 3343275 w 3600450"/>
            <a:gd name="connsiteY65" fmla="*/ 17154526 h 18869025"/>
            <a:gd name="connsiteX66" fmla="*/ 3343275 w 3600450"/>
            <a:gd name="connsiteY66" fmla="*/ 17497426 h 18869025"/>
            <a:gd name="connsiteX67" fmla="*/ 3343275 w 3600450"/>
            <a:gd name="connsiteY67" fmla="*/ 17840326 h 18869025"/>
            <a:gd name="connsiteX68" fmla="*/ 3343275 w 3600450"/>
            <a:gd name="connsiteY68" fmla="*/ 18183226 h 18869025"/>
            <a:gd name="connsiteX69" fmla="*/ 3343275 w 3600450"/>
            <a:gd name="connsiteY69" fmla="*/ 18526126 h 18869025"/>
            <a:gd name="connsiteX70" fmla="*/ 3343275 w 3600450"/>
            <a:gd name="connsiteY70" fmla="*/ 18869025 h 188690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</a:cxnLst>
          <a:rect l="l" t="t" r="r" b="b"/>
          <a:pathLst>
            <a:path w="3600450" h="18869025">
              <a:moveTo>
                <a:pt x="3343275" y="0"/>
              </a:moveTo>
              <a:lnTo>
                <a:pt x="3343275" y="695325"/>
              </a:lnTo>
              <a:lnTo>
                <a:pt x="3343275" y="1038226"/>
              </a:lnTo>
              <a:lnTo>
                <a:pt x="3343275" y="1381126"/>
              </a:lnTo>
              <a:lnTo>
                <a:pt x="3343275" y="1724026"/>
              </a:lnTo>
              <a:lnTo>
                <a:pt x="3343275" y="2066926"/>
              </a:lnTo>
              <a:lnTo>
                <a:pt x="3343275" y="2409826"/>
              </a:lnTo>
              <a:lnTo>
                <a:pt x="617220" y="2615566"/>
              </a:lnTo>
              <a:lnTo>
                <a:pt x="3343276" y="2752726"/>
              </a:lnTo>
              <a:lnTo>
                <a:pt x="3343275" y="3095626"/>
              </a:lnTo>
              <a:lnTo>
                <a:pt x="3343275" y="3438526"/>
              </a:lnTo>
              <a:lnTo>
                <a:pt x="3343275" y="3781426"/>
              </a:lnTo>
              <a:lnTo>
                <a:pt x="3343275" y="4124326"/>
              </a:lnTo>
              <a:lnTo>
                <a:pt x="1800225" y="4330066"/>
              </a:lnTo>
              <a:lnTo>
                <a:pt x="3343275" y="4467226"/>
              </a:lnTo>
              <a:lnTo>
                <a:pt x="1800225" y="4672966"/>
              </a:lnTo>
              <a:lnTo>
                <a:pt x="3343275" y="4810126"/>
              </a:lnTo>
              <a:lnTo>
                <a:pt x="1800225" y="5015866"/>
              </a:lnTo>
              <a:lnTo>
                <a:pt x="3343275" y="5153026"/>
              </a:lnTo>
              <a:lnTo>
                <a:pt x="1800225" y="5358766"/>
              </a:lnTo>
              <a:lnTo>
                <a:pt x="3343275" y="5495926"/>
              </a:lnTo>
              <a:lnTo>
                <a:pt x="1800225" y="5701666"/>
              </a:lnTo>
              <a:lnTo>
                <a:pt x="3343275" y="5838826"/>
              </a:lnTo>
              <a:lnTo>
                <a:pt x="1800225" y="6044566"/>
              </a:lnTo>
              <a:lnTo>
                <a:pt x="3343275" y="6181726"/>
              </a:lnTo>
              <a:lnTo>
                <a:pt x="3343275" y="6524626"/>
              </a:lnTo>
              <a:lnTo>
                <a:pt x="1903095" y="6730366"/>
              </a:lnTo>
              <a:lnTo>
                <a:pt x="3343275" y="6867526"/>
              </a:lnTo>
              <a:lnTo>
                <a:pt x="3343275" y="7210426"/>
              </a:lnTo>
              <a:lnTo>
                <a:pt x="3343275" y="7553326"/>
              </a:lnTo>
              <a:lnTo>
                <a:pt x="2314575" y="7759066"/>
              </a:lnTo>
              <a:lnTo>
                <a:pt x="3343275" y="7896226"/>
              </a:lnTo>
              <a:lnTo>
                <a:pt x="2443163" y="8101966"/>
              </a:lnTo>
              <a:lnTo>
                <a:pt x="3343275" y="8239126"/>
              </a:lnTo>
              <a:lnTo>
                <a:pt x="3600450" y="8444866"/>
              </a:lnTo>
              <a:lnTo>
                <a:pt x="3343275" y="8582026"/>
              </a:lnTo>
              <a:lnTo>
                <a:pt x="3086100" y="8787766"/>
              </a:lnTo>
              <a:lnTo>
                <a:pt x="3343275" y="8924926"/>
              </a:lnTo>
              <a:lnTo>
                <a:pt x="3086100" y="9130666"/>
              </a:lnTo>
              <a:lnTo>
                <a:pt x="3343275" y="9267826"/>
              </a:lnTo>
              <a:lnTo>
                <a:pt x="3343275" y="9610726"/>
              </a:lnTo>
              <a:lnTo>
                <a:pt x="3343275" y="9953626"/>
              </a:lnTo>
              <a:lnTo>
                <a:pt x="0" y="10159366"/>
              </a:lnTo>
              <a:lnTo>
                <a:pt x="3343275" y="10296526"/>
              </a:lnTo>
              <a:lnTo>
                <a:pt x="0" y="10502266"/>
              </a:lnTo>
              <a:lnTo>
                <a:pt x="3343275" y="10639426"/>
              </a:lnTo>
              <a:lnTo>
                <a:pt x="0" y="10845166"/>
              </a:lnTo>
              <a:lnTo>
                <a:pt x="3343275" y="10982326"/>
              </a:lnTo>
              <a:lnTo>
                <a:pt x="3343275" y="11325226"/>
              </a:lnTo>
              <a:lnTo>
                <a:pt x="3343275" y="11668126"/>
              </a:lnTo>
              <a:lnTo>
                <a:pt x="3343275" y="12011026"/>
              </a:lnTo>
              <a:lnTo>
                <a:pt x="3343275" y="12353926"/>
              </a:lnTo>
              <a:lnTo>
                <a:pt x="3343275" y="12696826"/>
              </a:lnTo>
              <a:lnTo>
                <a:pt x="3343275" y="13039726"/>
              </a:lnTo>
              <a:lnTo>
                <a:pt x="3343275" y="13382626"/>
              </a:lnTo>
              <a:lnTo>
                <a:pt x="3343275" y="13725526"/>
              </a:lnTo>
              <a:lnTo>
                <a:pt x="3343275" y="14068426"/>
              </a:lnTo>
              <a:lnTo>
                <a:pt x="3343275" y="14411326"/>
              </a:lnTo>
              <a:lnTo>
                <a:pt x="3343275" y="14754226"/>
              </a:lnTo>
              <a:lnTo>
                <a:pt x="3343275" y="15097126"/>
              </a:lnTo>
              <a:lnTo>
                <a:pt x="3343275" y="15440026"/>
              </a:lnTo>
              <a:lnTo>
                <a:pt x="3343275" y="15782926"/>
              </a:lnTo>
              <a:lnTo>
                <a:pt x="3343275" y="16125826"/>
              </a:lnTo>
              <a:lnTo>
                <a:pt x="3343275" y="16468726"/>
              </a:lnTo>
              <a:lnTo>
                <a:pt x="3343275" y="16811626"/>
              </a:lnTo>
              <a:lnTo>
                <a:pt x="3343275" y="17154526"/>
              </a:lnTo>
              <a:lnTo>
                <a:pt x="3343275" y="17497426"/>
              </a:lnTo>
              <a:lnTo>
                <a:pt x="3343275" y="17840326"/>
              </a:lnTo>
              <a:lnTo>
                <a:pt x="3343275" y="18183226"/>
              </a:lnTo>
              <a:lnTo>
                <a:pt x="3343275" y="18526126"/>
              </a:lnTo>
              <a:lnTo>
                <a:pt x="3343275" y="18869025"/>
              </a:lnTo>
            </a:path>
          </a:pathLst>
        </a:custGeom>
        <a:noFill/>
        <a:ln w="28575" cap="flat" cmpd="sng" algn="ctr">
          <a:solidFill>
            <a:srgbClr xmlns:mc="http://schemas.openxmlformats.org/markup-compatibility/2006" xmlns:a14="http://schemas.microsoft.com/office/drawing/2010/main" val="FF0000" mc:Ignorable="a14" a14:legacySpreadsheetColorIndex="10"/>
          </a:solidFill>
          <a:prstDash val="solid"/>
          <a:miter lim="800000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257174</xdr:colOff>
      <xdr:row>129</xdr:row>
      <xdr:rowOff>93370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F134C08-5832-4186-85D9-6830E665E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01174" cy="2221042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247650</xdr:colOff>
      <xdr:row>8</xdr:row>
      <xdr:rowOff>91440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7601F8D-1470-4E6D-810D-1A2865BD40B2}"/>
            </a:ext>
          </a:extLst>
        </xdr:cNvPr>
        <xdr:cNvSpPr/>
      </xdr:nvSpPr>
      <xdr:spPr>
        <a:xfrm>
          <a:off x="0" y="0"/>
          <a:ext cx="9391650" cy="1463040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ヘッダー</a:t>
          </a:r>
        </a:p>
      </xdr:txBody>
    </xdr:sp>
    <xdr:clientData/>
  </xdr:twoCellAnchor>
  <xdr:twoCellAnchor>
    <xdr:from>
      <xdr:col>2</xdr:col>
      <xdr:colOff>344804</xdr:colOff>
      <xdr:row>0</xdr:row>
      <xdr:rowOff>0</xdr:rowOff>
    </xdr:from>
    <xdr:to>
      <xdr:col>15</xdr:col>
      <xdr:colOff>0</xdr:colOff>
      <xdr:row>3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CFE6B118-A23A-4C76-B977-16148EDE36A2}"/>
            </a:ext>
          </a:extLst>
        </xdr:cNvPr>
        <xdr:cNvSpPr/>
      </xdr:nvSpPr>
      <xdr:spPr>
        <a:xfrm>
          <a:off x="1564004" y="0"/>
          <a:ext cx="7579996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ヘッダー上部</a:t>
          </a:r>
        </a:p>
      </xdr:txBody>
    </xdr:sp>
    <xdr:clientData/>
  </xdr:twoCellAnchor>
  <xdr:twoCellAnchor>
    <xdr:from>
      <xdr:col>2</xdr:col>
      <xdr:colOff>342900</xdr:colOff>
      <xdr:row>3</xdr:row>
      <xdr:rowOff>0</xdr:rowOff>
    </xdr:from>
    <xdr:to>
      <xdr:col>14</xdr:col>
      <xdr:colOff>607696</xdr:colOff>
      <xdr:row>7</xdr:row>
      <xdr:rowOff>161925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4BD0237-F6E1-4A96-9574-72AB57161F41}"/>
            </a:ext>
          </a:extLst>
        </xdr:cNvPr>
        <xdr:cNvSpPr/>
      </xdr:nvSpPr>
      <xdr:spPr>
        <a:xfrm>
          <a:off x="1562100" y="514350"/>
          <a:ext cx="7579996" cy="84772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ヘッダー下部</a:t>
          </a:r>
        </a:p>
      </xdr:txBody>
    </xdr:sp>
    <xdr:clientData/>
  </xdr:twoCellAnchor>
  <xdr:twoCellAnchor>
    <xdr:from>
      <xdr:col>0</xdr:col>
      <xdr:colOff>0</xdr:colOff>
      <xdr:row>8</xdr:row>
      <xdr:rowOff>102869</xdr:rowOff>
    </xdr:from>
    <xdr:to>
      <xdr:col>15</xdr:col>
      <xdr:colOff>247650</xdr:colOff>
      <xdr:row>28</xdr:row>
      <xdr:rowOff>28574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AC056CD0-3E49-493E-B5C0-E869F53E202D}"/>
            </a:ext>
          </a:extLst>
        </xdr:cNvPr>
        <xdr:cNvSpPr/>
      </xdr:nvSpPr>
      <xdr:spPr>
        <a:xfrm>
          <a:off x="0" y="1474469"/>
          <a:ext cx="9391650" cy="3354705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ピックアップ</a:t>
          </a:r>
          <a:endParaRPr kumimoji="1" lang="en-US" altLang="ja-JP" sz="1800">
            <a:solidFill>
              <a:schemeClr val="tx1"/>
            </a:solidFill>
          </a:endParaRPr>
        </a:p>
        <a:p>
          <a:pPr algn="l"/>
          <a:endParaRPr kumimoji="1" lang="ja-JP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312420</xdr:colOff>
      <xdr:row>8</xdr:row>
      <xdr:rowOff>139065</xdr:rowOff>
    </xdr:from>
    <xdr:to>
      <xdr:col>15</xdr:col>
      <xdr:colOff>0</xdr:colOff>
      <xdr:row>11</xdr:row>
      <xdr:rowOff>139065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E070F857-C955-4D8A-8A75-68D6191125AF}"/>
            </a:ext>
          </a:extLst>
        </xdr:cNvPr>
        <xdr:cNvSpPr/>
      </xdr:nvSpPr>
      <xdr:spPr>
        <a:xfrm>
          <a:off x="1531620" y="1510665"/>
          <a:ext cx="7612380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キービジュアル見出し</a:t>
          </a:r>
        </a:p>
      </xdr:txBody>
    </xdr:sp>
    <xdr:clientData/>
  </xdr:twoCellAnchor>
  <xdr:twoCellAnchor>
    <xdr:from>
      <xdr:col>2</xdr:col>
      <xdr:colOff>304798</xdr:colOff>
      <xdr:row>12</xdr:row>
      <xdr:rowOff>1</xdr:rowOff>
    </xdr:from>
    <xdr:to>
      <xdr:col>14</xdr:col>
      <xdr:colOff>609599</xdr:colOff>
      <xdr:row>27</xdr:row>
      <xdr:rowOff>114301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CE115B8-9DC9-4FCA-9A31-4B0111B3F822}"/>
            </a:ext>
          </a:extLst>
        </xdr:cNvPr>
        <xdr:cNvSpPr/>
      </xdr:nvSpPr>
      <xdr:spPr>
        <a:xfrm>
          <a:off x="1523998" y="2057401"/>
          <a:ext cx="7620001" cy="26860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スライダー</a:t>
          </a:r>
        </a:p>
      </xdr:txBody>
    </xdr:sp>
    <xdr:clientData/>
  </xdr:twoCellAnchor>
  <xdr:twoCellAnchor>
    <xdr:from>
      <xdr:col>0</xdr:col>
      <xdr:colOff>0</xdr:colOff>
      <xdr:row>28</xdr:row>
      <xdr:rowOff>64767</xdr:rowOff>
    </xdr:from>
    <xdr:to>
      <xdr:col>15</xdr:col>
      <xdr:colOff>247650</xdr:colOff>
      <xdr:row>101</xdr:row>
      <xdr:rowOff>85725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42EC22E4-DB4D-4122-81D0-AA24F22DC31D}"/>
            </a:ext>
          </a:extLst>
        </xdr:cNvPr>
        <xdr:cNvSpPr/>
      </xdr:nvSpPr>
      <xdr:spPr>
        <a:xfrm>
          <a:off x="0" y="4865367"/>
          <a:ext cx="9391650" cy="12536808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募集情報募集情報</a:t>
          </a:r>
        </a:p>
      </xdr:txBody>
    </xdr:sp>
    <xdr:clientData/>
  </xdr:twoCellAnchor>
  <xdr:twoCellAnchor>
    <xdr:from>
      <xdr:col>2</xdr:col>
      <xdr:colOff>310515</xdr:colOff>
      <xdr:row>28</xdr:row>
      <xdr:rowOff>66675</xdr:rowOff>
    </xdr:from>
    <xdr:to>
      <xdr:col>15</xdr:col>
      <xdr:colOff>0</xdr:colOff>
      <xdr:row>31</xdr:row>
      <xdr:rowOff>66675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A504F96-B570-47FD-ACC1-E01AE34E5684}"/>
            </a:ext>
          </a:extLst>
        </xdr:cNvPr>
        <xdr:cNvSpPr/>
      </xdr:nvSpPr>
      <xdr:spPr>
        <a:xfrm>
          <a:off x="1529715" y="4867275"/>
          <a:ext cx="7614285" cy="514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募集情報見出し</a:t>
          </a:r>
        </a:p>
      </xdr:txBody>
    </xdr:sp>
    <xdr:clientData/>
  </xdr:twoCellAnchor>
  <xdr:twoCellAnchor>
    <xdr:from>
      <xdr:col>2</xdr:col>
      <xdr:colOff>297180</xdr:colOff>
      <xdr:row>31</xdr:row>
      <xdr:rowOff>139065</xdr:rowOff>
    </xdr:from>
    <xdr:to>
      <xdr:col>15</xdr:col>
      <xdr:colOff>0</xdr:colOff>
      <xdr:row>43</xdr:row>
      <xdr:rowOff>161925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599F3ED6-45F9-4C76-8CC7-766EC5B9B123}"/>
            </a:ext>
          </a:extLst>
        </xdr:cNvPr>
        <xdr:cNvSpPr/>
      </xdr:nvSpPr>
      <xdr:spPr>
        <a:xfrm>
          <a:off x="1516380" y="5454015"/>
          <a:ext cx="7627620" cy="208026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297180</xdr:colOff>
      <xdr:row>44</xdr:row>
      <xdr:rowOff>34290</xdr:rowOff>
    </xdr:from>
    <xdr:to>
      <xdr:col>15</xdr:col>
      <xdr:colOff>0</xdr:colOff>
      <xdr:row>57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493EDD75-1E2A-4638-8D2B-ED7FB5779FCF}"/>
            </a:ext>
          </a:extLst>
        </xdr:cNvPr>
        <xdr:cNvSpPr/>
      </xdr:nvSpPr>
      <xdr:spPr>
        <a:xfrm>
          <a:off x="1516380" y="7578090"/>
          <a:ext cx="7627620" cy="219456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304800</xdr:colOff>
      <xdr:row>57</xdr:row>
      <xdr:rowOff>41910</xdr:rowOff>
    </xdr:from>
    <xdr:to>
      <xdr:col>15</xdr:col>
      <xdr:colOff>0</xdr:colOff>
      <xdr:row>70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114FA7A-1290-4C96-9FC8-4B5BE9A132AE}"/>
            </a:ext>
          </a:extLst>
        </xdr:cNvPr>
        <xdr:cNvSpPr/>
      </xdr:nvSpPr>
      <xdr:spPr>
        <a:xfrm>
          <a:off x="1524000" y="9814560"/>
          <a:ext cx="7620000" cy="218694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70</xdr:row>
      <xdr:rowOff>0</xdr:rowOff>
    </xdr:from>
    <xdr:to>
      <xdr:col>15</xdr:col>
      <xdr:colOff>0</xdr:colOff>
      <xdr:row>82</xdr:row>
      <xdr:rowOff>127635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12AF15BF-11C8-4390-9D35-7C91E65EE210}"/>
            </a:ext>
          </a:extLst>
        </xdr:cNvPr>
        <xdr:cNvSpPr/>
      </xdr:nvSpPr>
      <xdr:spPr>
        <a:xfrm>
          <a:off x="1524000" y="12001500"/>
          <a:ext cx="7620000" cy="218503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82</xdr:row>
      <xdr:rowOff>154305</xdr:rowOff>
    </xdr:from>
    <xdr:to>
      <xdr:col>15</xdr:col>
      <xdr:colOff>0</xdr:colOff>
      <xdr:row>95</xdr:row>
      <xdr:rowOff>114300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E8FF44AC-6072-41AF-A097-3CB2FFAA8292}"/>
            </a:ext>
          </a:extLst>
        </xdr:cNvPr>
        <xdr:cNvSpPr/>
      </xdr:nvSpPr>
      <xdr:spPr>
        <a:xfrm>
          <a:off x="1524000" y="14213205"/>
          <a:ext cx="7620000" cy="218884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2</xdr:col>
      <xdr:colOff>304800</xdr:colOff>
      <xdr:row>96</xdr:row>
      <xdr:rowOff>1</xdr:rowOff>
    </xdr:from>
    <xdr:to>
      <xdr:col>15</xdr:col>
      <xdr:colOff>0</xdr:colOff>
      <xdr:row>101</xdr:row>
      <xdr:rowOff>1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76D7E5AF-AAF8-46E2-B523-62C409966531}"/>
            </a:ext>
          </a:extLst>
        </xdr:cNvPr>
        <xdr:cNvSpPr/>
      </xdr:nvSpPr>
      <xdr:spPr>
        <a:xfrm>
          <a:off x="1524000" y="16459201"/>
          <a:ext cx="7620000" cy="8572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カテゴリー別募集情報</a:t>
          </a:r>
        </a:p>
      </xdr:txBody>
    </xdr:sp>
    <xdr:clientData/>
  </xdr:twoCellAnchor>
  <xdr:twoCellAnchor>
    <xdr:from>
      <xdr:col>0</xdr:col>
      <xdr:colOff>0</xdr:colOff>
      <xdr:row>102</xdr:row>
      <xdr:rowOff>0</xdr:rowOff>
    </xdr:from>
    <xdr:to>
      <xdr:col>15</xdr:col>
      <xdr:colOff>243840</xdr:colOff>
      <xdr:row>125</xdr:row>
      <xdr:rowOff>95250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B759C91-C122-4861-BD93-E97E97A103A4}"/>
            </a:ext>
          </a:extLst>
        </xdr:cNvPr>
        <xdr:cNvSpPr/>
      </xdr:nvSpPr>
      <xdr:spPr>
        <a:xfrm>
          <a:off x="0" y="17487900"/>
          <a:ext cx="9387840" cy="4038600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800">
              <a:solidFill>
                <a:schemeClr val="tx1"/>
              </a:solidFill>
            </a:rPr>
            <a:t>twitter</a:t>
          </a:r>
          <a:r>
            <a:rPr kumimoji="1" lang="ja-JP" altLang="en-US" sz="1800">
              <a:solidFill>
                <a:schemeClr val="tx1"/>
              </a:solidFill>
            </a:rPr>
            <a:t>＆活動拠点</a:t>
          </a:r>
        </a:p>
      </xdr:txBody>
    </xdr:sp>
    <xdr:clientData/>
  </xdr:twoCellAnchor>
  <xdr:twoCellAnchor>
    <xdr:from>
      <xdr:col>0</xdr:col>
      <xdr:colOff>0</xdr:colOff>
      <xdr:row>125</xdr:row>
      <xdr:rowOff>87630</xdr:rowOff>
    </xdr:from>
    <xdr:to>
      <xdr:col>15</xdr:col>
      <xdr:colOff>247650</xdr:colOff>
      <xdr:row>129</xdr:row>
      <xdr:rowOff>85725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D67AA37F-0F8B-4E66-A747-951B48E90DE8}"/>
            </a:ext>
          </a:extLst>
        </xdr:cNvPr>
        <xdr:cNvSpPr/>
      </xdr:nvSpPr>
      <xdr:spPr>
        <a:xfrm>
          <a:off x="0" y="21518880"/>
          <a:ext cx="9391650" cy="683895"/>
        </a:xfrm>
        <a:prstGeom prst="rect">
          <a:avLst/>
        </a:prstGeom>
        <a:solidFill>
          <a:srgbClr val="BCE3F6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>
              <a:solidFill>
                <a:schemeClr val="tx1"/>
              </a:solidFill>
            </a:rPr>
            <a:t>フッター</a:t>
          </a:r>
        </a:p>
      </xdr:txBody>
    </xdr:sp>
    <xdr:clientData/>
  </xdr:twoCellAnchor>
  <xdr:twoCellAnchor>
    <xdr:from>
      <xdr:col>3</xdr:col>
      <xdr:colOff>97155</xdr:colOff>
      <xdr:row>102</xdr:row>
      <xdr:rowOff>0</xdr:rowOff>
    </xdr:from>
    <xdr:to>
      <xdr:col>5</xdr:col>
      <xdr:colOff>304800</xdr:colOff>
      <xdr:row>125</xdr:row>
      <xdr:rowOff>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916EAFB3-8D2E-4EB5-A8BC-ED8B47816452}"/>
            </a:ext>
          </a:extLst>
        </xdr:cNvPr>
        <xdr:cNvSpPr/>
      </xdr:nvSpPr>
      <xdr:spPr>
        <a:xfrm>
          <a:off x="1925955" y="17487900"/>
          <a:ext cx="1426845" cy="39433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600">
              <a:solidFill>
                <a:schemeClr val="tx1"/>
              </a:solidFill>
            </a:rPr>
            <a:t>twitter</a:t>
          </a:r>
        </a:p>
        <a:p>
          <a:pPr algn="l"/>
          <a:endParaRPr kumimoji="1" lang="en-US" altLang="ja-JP" sz="1600">
            <a:solidFill>
              <a:schemeClr val="tx1"/>
            </a:solidFill>
          </a:endParaRPr>
        </a:p>
        <a:p>
          <a:r>
            <a:rPr lang="en-US" altLang="ja-JP" sz="1100" b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        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&lt;a class="twitter-timeline" href="https://twitter.com/eco_rashinban" data-widget-id="306338658531807232"&gt;@eco_rashinban </a:t>
          </a:r>
          <a:r>
            <a:rPr lang="ja-JP" altLang="en-US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からのツイート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&lt;/a&gt;</a:t>
          </a:r>
        </a:p>
        <a:p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        &lt;script&gt;!function(d,s,id){var js,fjs=d.getElementsByTagName(s)[0];</a:t>
          </a:r>
          <a:r>
            <a:rPr lang="en-US" altLang="ja-JP" sz="1100" b="0" i="1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if</a:t>
          </a:r>
          <a:r>
            <a:rPr lang="en-US" altLang="ja-JP" sz="1100" b="0">
              <a:solidFill>
                <a:schemeClr val="tx1">
                  <a:lumMod val="50000"/>
                  <a:lumOff val="50000"/>
                </a:schemeClr>
              </a:solidFill>
              <a:effectLst/>
              <a:latin typeface="+mn-lt"/>
              <a:ea typeface="+mn-ea"/>
              <a:cs typeface="+mn-cs"/>
            </a:rPr>
            <a:t>(!d.getElementById(id)){js=d.createElement(s);js.id=id;js.src="//platform.twitter.com/widgets.js";fjs.parentNode.insertBefore(js,fjs);}}(document,"script","twitter-wjs");&lt;/script&gt;</a:t>
          </a:r>
        </a:p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400050</xdr:colOff>
      <xdr:row>102</xdr:row>
      <xdr:rowOff>0</xdr:rowOff>
    </xdr:from>
    <xdr:to>
      <xdr:col>12</xdr:col>
      <xdr:colOff>400050</xdr:colOff>
      <xdr:row>110</xdr:row>
      <xdr:rowOff>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272BB93B-4B51-4877-84F7-16EBC8E3F32B}"/>
            </a:ext>
          </a:extLst>
        </xdr:cNvPr>
        <xdr:cNvSpPr/>
      </xdr:nvSpPr>
      <xdr:spPr>
        <a:xfrm>
          <a:off x="3448050" y="17487900"/>
          <a:ext cx="4267200" cy="137160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活動拠点一覧へのリンク</a:t>
          </a:r>
        </a:p>
      </xdr:txBody>
    </xdr:sp>
    <xdr:clientData/>
  </xdr:twoCellAnchor>
  <xdr:twoCellAnchor>
    <xdr:from>
      <xdr:col>5</xdr:col>
      <xdr:colOff>411480</xdr:colOff>
      <xdr:row>110</xdr:row>
      <xdr:rowOff>0</xdr:rowOff>
    </xdr:from>
    <xdr:to>
      <xdr:col>12</xdr:col>
      <xdr:colOff>411480</xdr:colOff>
      <xdr:row>124</xdr:row>
      <xdr:rowOff>150495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1109138D-068A-428A-BFD0-469030759AD0}"/>
            </a:ext>
          </a:extLst>
        </xdr:cNvPr>
        <xdr:cNvSpPr/>
      </xdr:nvSpPr>
      <xdr:spPr>
        <a:xfrm>
          <a:off x="3459480" y="18859500"/>
          <a:ext cx="4267200" cy="255079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リンク一覧</a:t>
          </a:r>
        </a:p>
      </xdr:txBody>
    </xdr:sp>
    <xdr:clientData/>
  </xdr:twoCellAnchor>
  <xdr:twoCellAnchor>
    <xdr:from>
      <xdr:col>3</xdr:col>
      <xdr:colOff>190500</xdr:colOff>
      <xdr:row>44</xdr:row>
      <xdr:rowOff>34290</xdr:rowOff>
    </xdr:from>
    <xdr:to>
      <xdr:col>7</xdr:col>
      <xdr:colOff>0</xdr:colOff>
      <xdr:row>46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D389E1D9-4A6C-494D-8CBE-03276610A5C0}"/>
            </a:ext>
          </a:extLst>
        </xdr:cNvPr>
        <xdr:cNvSpPr/>
      </xdr:nvSpPr>
      <xdr:spPr>
        <a:xfrm>
          <a:off x="2019300" y="7578090"/>
          <a:ext cx="2247900" cy="30861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見出し</a:t>
          </a:r>
        </a:p>
      </xdr:txBody>
    </xdr:sp>
    <xdr:clientData/>
  </xdr:twoCellAnchor>
  <xdr:twoCellAnchor>
    <xdr:from>
      <xdr:col>3</xdr:col>
      <xdr:colOff>190500</xdr:colOff>
      <xdr:row>46</xdr:row>
      <xdr:rowOff>38100</xdr:rowOff>
    </xdr:from>
    <xdr:to>
      <xdr:col>7</xdr:col>
      <xdr:colOff>0</xdr:colOff>
      <xdr:row>48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5B3E94E-6FAE-4664-8DD9-D8A3E0E03B97}"/>
            </a:ext>
          </a:extLst>
        </xdr:cNvPr>
        <xdr:cNvSpPr/>
      </xdr:nvSpPr>
      <xdr:spPr>
        <a:xfrm>
          <a:off x="2019300" y="7924800"/>
          <a:ext cx="2247900" cy="30480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190500</xdr:colOff>
      <xdr:row>46</xdr:row>
      <xdr:rowOff>38100</xdr:rowOff>
    </xdr:from>
    <xdr:to>
      <xdr:col>12</xdr:col>
      <xdr:colOff>0</xdr:colOff>
      <xdr:row>48</xdr:row>
      <xdr:rowOff>7620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6D78B6AC-6CA6-4060-83B6-B06D9B0D2F8C}"/>
            </a:ext>
          </a:extLst>
        </xdr:cNvPr>
        <xdr:cNvSpPr/>
      </xdr:nvSpPr>
      <xdr:spPr>
        <a:xfrm>
          <a:off x="2019300" y="7924800"/>
          <a:ext cx="5295900" cy="31242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48</xdr:row>
      <xdr:rowOff>0</xdr:rowOff>
    </xdr:from>
    <xdr:to>
      <xdr:col>12</xdr:col>
      <xdr:colOff>0</xdr:colOff>
      <xdr:row>49</xdr:row>
      <xdr:rowOff>142875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C24E27E-E223-4808-950F-0094483C0AD4}"/>
            </a:ext>
          </a:extLst>
        </xdr:cNvPr>
        <xdr:cNvSpPr/>
      </xdr:nvSpPr>
      <xdr:spPr>
        <a:xfrm>
          <a:off x="2019300" y="8229600"/>
          <a:ext cx="5295900" cy="31432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50</xdr:row>
      <xdr:rowOff>24765</xdr:rowOff>
    </xdr:from>
    <xdr:to>
      <xdr:col>12</xdr:col>
      <xdr:colOff>0</xdr:colOff>
      <xdr:row>52</xdr:row>
      <xdr:rowOff>0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92BB1FFD-A920-425D-BFDF-F869BE63C3EB}"/>
            </a:ext>
          </a:extLst>
        </xdr:cNvPr>
        <xdr:cNvSpPr/>
      </xdr:nvSpPr>
      <xdr:spPr>
        <a:xfrm>
          <a:off x="2019300" y="8597265"/>
          <a:ext cx="5295900" cy="31813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52</xdr:row>
      <xdr:rowOff>19050</xdr:rowOff>
    </xdr:from>
    <xdr:to>
      <xdr:col>12</xdr:col>
      <xdr:colOff>0</xdr:colOff>
      <xdr:row>54</xdr:row>
      <xdr:rowOff>0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22F8375C-FECB-40C6-86D0-548BB055D5EB}"/>
            </a:ext>
          </a:extLst>
        </xdr:cNvPr>
        <xdr:cNvSpPr/>
      </xdr:nvSpPr>
      <xdr:spPr>
        <a:xfrm>
          <a:off x="2019300" y="8934450"/>
          <a:ext cx="5295900" cy="323850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>
    <xdr:from>
      <xdr:col>3</xdr:col>
      <xdr:colOff>190500</xdr:colOff>
      <xdr:row>54</xdr:row>
      <xdr:rowOff>17145</xdr:rowOff>
    </xdr:from>
    <xdr:to>
      <xdr:col>12</xdr:col>
      <xdr:colOff>0</xdr:colOff>
      <xdr:row>56</xdr:row>
      <xdr:rowOff>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65CE11E0-27AA-4666-A5DE-F75FB135C447}"/>
            </a:ext>
          </a:extLst>
        </xdr:cNvPr>
        <xdr:cNvSpPr/>
      </xdr:nvSpPr>
      <xdr:spPr>
        <a:xfrm>
          <a:off x="2019300" y="9275445"/>
          <a:ext cx="5295900" cy="32575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リスト</a:t>
          </a:r>
        </a:p>
      </xdr:txBody>
    </xdr:sp>
    <xdr:clientData/>
  </xdr:twoCellAnchor>
  <xdr:twoCellAnchor editAs="oneCell">
    <xdr:from>
      <xdr:col>13</xdr:col>
      <xdr:colOff>190500</xdr:colOff>
      <xdr:row>118</xdr:row>
      <xdr:rowOff>152400</xdr:rowOff>
    </xdr:from>
    <xdr:to>
      <xdr:col>15</xdr:col>
      <xdr:colOff>102728</xdr:colOff>
      <xdr:row>124</xdr:row>
      <xdr:rowOff>95129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91F1036-E05E-443B-A6DD-7E276BA56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15300" y="20383500"/>
          <a:ext cx="1131428" cy="971429"/>
        </a:xfrm>
        <a:prstGeom prst="rect">
          <a:avLst/>
        </a:prstGeom>
      </xdr:spPr>
    </xdr:pic>
    <xdr:clientData/>
  </xdr:twoCellAnchor>
  <xdr:twoCellAnchor>
    <xdr:from>
      <xdr:col>13</xdr:col>
      <xdr:colOff>76200</xdr:colOff>
      <xdr:row>117</xdr:row>
      <xdr:rowOff>26670</xdr:rowOff>
    </xdr:from>
    <xdr:to>
      <xdr:col>15</xdr:col>
      <xdr:colOff>200025</xdr:colOff>
      <xdr:row>125</xdr:row>
      <xdr:rowOff>17145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741569E1-25B5-4203-B192-473A44597455}"/>
            </a:ext>
          </a:extLst>
        </xdr:cNvPr>
        <xdr:cNvSpPr/>
      </xdr:nvSpPr>
      <xdr:spPr>
        <a:xfrm>
          <a:off x="8001000" y="20086320"/>
          <a:ext cx="1343025" cy="1362075"/>
        </a:xfrm>
        <a:prstGeom prst="rect">
          <a:avLst/>
        </a:prstGeom>
        <a:solidFill>
          <a:srgbClr val="27E188">
            <a:alpha val="29804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</a:rPr>
            <a:t>スクロールトップボタン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600525</xdr:colOff>
      <xdr:row>2</xdr:row>
      <xdr:rowOff>9525</xdr:rowOff>
    </xdr:from>
    <xdr:to>
      <xdr:col>8</xdr:col>
      <xdr:colOff>19050</xdr:colOff>
      <xdr:row>426</xdr:row>
      <xdr:rowOff>125374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06DDD40-F608-41EE-9B3C-481F2C581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525" y="352425"/>
          <a:ext cx="4295325" cy="7281064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19050</xdr:rowOff>
    </xdr:from>
    <xdr:to>
      <xdr:col>14</xdr:col>
      <xdr:colOff>174160</xdr:colOff>
      <xdr:row>60</xdr:row>
      <xdr:rowOff>133350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14977E9-F826-4C4D-A61F-758BBA65C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361950"/>
          <a:ext cx="3222160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495300</xdr:colOff>
      <xdr:row>2</xdr:row>
      <xdr:rowOff>161925</xdr:rowOff>
    </xdr:from>
    <xdr:to>
      <xdr:col>12</xdr:col>
      <xdr:colOff>95250</xdr:colOff>
      <xdr:row>35</xdr:row>
      <xdr:rowOff>57150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1902FAA3-0CE4-4FBB-AAA8-4B0F06F18228}"/>
            </a:ext>
          </a:extLst>
        </xdr:cNvPr>
        <xdr:cNvSpPr/>
      </xdr:nvSpPr>
      <xdr:spPr>
        <a:xfrm>
          <a:off x="495300" y="504825"/>
          <a:ext cx="7829550" cy="5553075"/>
        </a:xfrm>
        <a:prstGeom prst="rect">
          <a:avLst/>
        </a:prstGeom>
        <a:solidFill>
          <a:schemeClr val="accent1">
            <a:alpha val="1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4</xdr:row>
      <xdr:rowOff>19050</xdr:rowOff>
    </xdr:from>
    <xdr:to>
      <xdr:col>11</xdr:col>
      <xdr:colOff>676275</xdr:colOff>
      <xdr:row>23</xdr:row>
      <xdr:rowOff>28575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ABF29C40-5A79-4723-8ED7-F23335D06F3F}"/>
            </a:ext>
          </a:extLst>
        </xdr:cNvPr>
        <xdr:cNvSpPr/>
      </xdr:nvSpPr>
      <xdr:spPr>
        <a:xfrm>
          <a:off x="685800" y="704850"/>
          <a:ext cx="7534275" cy="3267075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647700</xdr:colOff>
      <xdr:row>4</xdr:row>
      <xdr:rowOff>28576</xdr:rowOff>
    </xdr:from>
    <xdr:to>
      <xdr:col>11</xdr:col>
      <xdr:colOff>9525</xdr:colOff>
      <xdr:row>23</xdr:row>
      <xdr:rowOff>28576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7C8442-D1BD-4647-A175-10B439FD63A0}"/>
            </a:ext>
          </a:extLst>
        </xdr:cNvPr>
        <xdr:cNvSpPr/>
      </xdr:nvSpPr>
      <xdr:spPr>
        <a:xfrm>
          <a:off x="1333500" y="714376"/>
          <a:ext cx="6219825" cy="3257550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381000</xdr:colOff>
      <xdr:row>11</xdr:row>
      <xdr:rowOff>9524</xdr:rowOff>
    </xdr:from>
    <xdr:to>
      <xdr:col>14</xdr:col>
      <xdr:colOff>200025</xdr:colOff>
      <xdr:row>16</xdr:row>
      <xdr:rowOff>104775</xdr:rowOff>
    </xdr:to>
    <xdr:sp macro="" textlink="">
      <xdr:nvSpPr>
        <xdr:cNvPr id="4" name="テキスト ボックス 3">
          <a:extLst>
            <a:ext uri="{FF2B5EF4-FFF2-40B4-BE49-F238E27FC236}">
              <a16:creationId xmlns:a16="http://schemas.microsoft.com/office/drawing/2014/main" id="{A81778F2-B06B-4CE8-92A0-AD6CA6AEF558}"/>
            </a:ext>
          </a:extLst>
        </xdr:cNvPr>
        <xdr:cNvSpPr txBox="1"/>
      </xdr:nvSpPr>
      <xdr:spPr>
        <a:xfrm>
          <a:off x="7924800" y="1895474"/>
          <a:ext cx="1876425" cy="952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外側の枠</a:t>
          </a:r>
          <a:r>
            <a:rPr kumimoji="1" lang="en-US" altLang="ja-JP" sz="1100"/>
            <a:t>(</a:t>
          </a:r>
          <a:r>
            <a:rPr kumimoji="1" lang="ja-JP" altLang="en-US" sz="1100"/>
            <a:t>背景色白</a:t>
          </a:r>
          <a:r>
            <a:rPr kumimoji="1" lang="en-US" altLang="ja-JP" sz="1100"/>
            <a:t>)</a:t>
          </a:r>
        </a:p>
        <a:p>
          <a:r>
            <a:rPr kumimoji="1" lang="en-US" altLang="ja-JP" sz="1100"/>
            <a:t>width:100%(PC)</a:t>
          </a:r>
        </a:p>
        <a:p>
          <a:r>
            <a:rPr kumimoji="1" lang="en-US" altLang="ja-JP" sz="1100"/>
            <a:t>class="l-section"</a:t>
          </a:r>
          <a:endParaRPr kumimoji="1" lang="ja-JP" altLang="en-US" sz="1100"/>
        </a:p>
      </xdr:txBody>
    </xdr:sp>
    <xdr:clientData/>
  </xdr:twoCellAnchor>
  <xdr:twoCellAnchor>
    <xdr:from>
      <xdr:col>7</xdr:col>
      <xdr:colOff>438150</xdr:colOff>
      <xdr:row>9</xdr:row>
      <xdr:rowOff>38099</xdr:rowOff>
    </xdr:from>
    <xdr:to>
      <xdr:col>10</xdr:col>
      <xdr:colOff>257175</xdr:colOff>
      <xdr:row>13</xdr:row>
      <xdr:rowOff>104775</xdr:rowOff>
    </xdr:to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id="{F263D650-7C7C-4172-A52E-E68CD09AF827}"/>
            </a:ext>
          </a:extLst>
        </xdr:cNvPr>
        <xdr:cNvSpPr txBox="1"/>
      </xdr:nvSpPr>
      <xdr:spPr>
        <a:xfrm>
          <a:off x="5238750" y="1581149"/>
          <a:ext cx="1876425" cy="75247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中身の枠</a:t>
          </a:r>
          <a:endParaRPr kumimoji="1" lang="en-US" altLang="ja-JP" sz="1100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/>
            <a:t>width:1200px(PC)</a:t>
          </a:r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class="l-section__inner"</a:t>
          </a:r>
          <a:endParaRPr lang="ja-JP" altLang="ja-JP">
            <a:effectLst/>
          </a:endParaRPr>
        </a:p>
        <a:p>
          <a:endParaRPr kumimoji="1" lang="ja-JP" altLang="en-US" sz="1100"/>
        </a:p>
      </xdr:txBody>
    </xdr:sp>
    <xdr:clientData/>
  </xdr:twoCellAnchor>
  <xdr:twoCellAnchor>
    <xdr:from>
      <xdr:col>0</xdr:col>
      <xdr:colOff>676275</xdr:colOff>
      <xdr:row>24</xdr:row>
      <xdr:rowOff>152400</xdr:rowOff>
    </xdr:from>
    <xdr:to>
      <xdr:col>11</xdr:col>
      <xdr:colOff>666750</xdr:colOff>
      <xdr:row>34</xdr:row>
      <xdr:rowOff>80989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F4772DF7-A76A-4321-AFB4-EBD4AB93123D}"/>
            </a:ext>
          </a:extLst>
        </xdr:cNvPr>
        <xdr:cNvSpPr/>
      </xdr:nvSpPr>
      <xdr:spPr>
        <a:xfrm>
          <a:off x="676275" y="4267200"/>
          <a:ext cx="7534275" cy="1643089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638175</xdr:colOff>
      <xdr:row>24</xdr:row>
      <xdr:rowOff>161926</xdr:rowOff>
    </xdr:from>
    <xdr:to>
      <xdr:col>11</xdr:col>
      <xdr:colOff>0</xdr:colOff>
      <xdr:row>34</xdr:row>
      <xdr:rowOff>85725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310FB65C-B429-46F2-9941-146C8DF5185D}"/>
            </a:ext>
          </a:extLst>
        </xdr:cNvPr>
        <xdr:cNvSpPr/>
      </xdr:nvSpPr>
      <xdr:spPr>
        <a:xfrm>
          <a:off x="1323975" y="4276726"/>
          <a:ext cx="6219825" cy="1638299"/>
        </a:xfrm>
        <a:prstGeom prst="rect">
          <a:avLst/>
        </a:prstGeom>
        <a:solidFill>
          <a:schemeClr val="accent1">
            <a:alpha val="2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285750</xdr:colOff>
      <xdr:row>26</xdr:row>
      <xdr:rowOff>57149</xdr:rowOff>
    </xdr:from>
    <xdr:to>
      <xdr:col>15</xdr:col>
      <xdr:colOff>219075</xdr:colOff>
      <xdr:row>32</xdr:row>
      <xdr:rowOff>85725</xdr:rowOff>
    </xdr:to>
    <xdr:sp macro="" textlink="">
      <xdr:nvSpPr>
        <xdr:cNvPr id="8" name="テキスト ボックス 7">
          <a:extLst>
            <a:ext uri="{FF2B5EF4-FFF2-40B4-BE49-F238E27FC236}">
              <a16:creationId xmlns:a16="http://schemas.microsoft.com/office/drawing/2014/main" id="{82B1E300-C87D-4B1A-82DE-F13DB6D494FC}"/>
            </a:ext>
          </a:extLst>
        </xdr:cNvPr>
        <xdr:cNvSpPr txBox="1"/>
      </xdr:nvSpPr>
      <xdr:spPr>
        <a:xfrm>
          <a:off x="7829550" y="4514849"/>
          <a:ext cx="2676525" cy="105727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外側の枠</a:t>
          </a:r>
          <a:r>
            <a:rPr kumimoji="1" lang="en-US" altLang="ja-JP" sz="1100"/>
            <a:t>(</a:t>
          </a:r>
          <a:r>
            <a:rPr kumimoji="1" lang="ja-JP" altLang="en-US" sz="1100"/>
            <a:t>背景色グレー</a:t>
          </a:r>
          <a:r>
            <a:rPr kumimoji="1" lang="en-US" altLang="ja-JP" sz="1100"/>
            <a:t>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/>
            <a:t>width:100%(PC)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class="l-section l-section--gray"</a:t>
          </a:r>
          <a:endParaRPr lang="ja-JP" altLang="ja-JP">
            <a:effectLst/>
          </a:endParaRPr>
        </a:p>
        <a:p>
          <a:endParaRPr kumimoji="1" lang="ja-JP" altLang="en-US" sz="1100"/>
        </a:p>
      </xdr:txBody>
    </xdr:sp>
    <xdr:clientData/>
  </xdr:twoCellAnchor>
  <xdr:twoCellAnchor>
    <xdr:from>
      <xdr:col>7</xdr:col>
      <xdr:colOff>533400</xdr:colOff>
      <xdr:row>26</xdr:row>
      <xdr:rowOff>95249</xdr:rowOff>
    </xdr:from>
    <xdr:to>
      <xdr:col>10</xdr:col>
      <xdr:colOff>352425</xdr:colOff>
      <xdr:row>31</xdr:row>
      <xdr:rowOff>161925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66D74441-DA5A-45B4-A984-F1879601CBC0}"/>
            </a:ext>
          </a:extLst>
        </xdr:cNvPr>
        <xdr:cNvSpPr txBox="1"/>
      </xdr:nvSpPr>
      <xdr:spPr>
        <a:xfrm>
          <a:off x="5334000" y="4552949"/>
          <a:ext cx="1876425" cy="92392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中身の枠</a:t>
          </a:r>
          <a:endParaRPr kumimoji="1" lang="en-US" altLang="ja-JP" sz="1100"/>
        </a:p>
        <a:p>
          <a:r>
            <a:rPr kumimoji="1" lang="en-US" altLang="ja-JP" sz="1100"/>
            <a:t>width:1200px</a:t>
          </a:r>
        </a:p>
        <a:p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class="l-section__inner"</a:t>
          </a:r>
          <a:endParaRPr kumimoji="1" lang="ja-JP" altLang="en-US" sz="1100"/>
        </a:p>
      </xdr:txBody>
    </xdr:sp>
    <xdr:clientData/>
  </xdr:twoCellAnchor>
  <xdr:twoCellAnchor>
    <xdr:from>
      <xdr:col>12</xdr:col>
      <xdr:colOff>400050</xdr:colOff>
      <xdr:row>2</xdr:row>
      <xdr:rowOff>152399</xdr:rowOff>
    </xdr:from>
    <xdr:to>
      <xdr:col>15</xdr:col>
      <xdr:colOff>219075</xdr:colOff>
      <xdr:row>8</xdr:row>
      <xdr:rowOff>76200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22EE31D9-EB42-4E1C-BB0F-B733A8A700A7}"/>
            </a:ext>
          </a:extLst>
        </xdr:cNvPr>
        <xdr:cNvSpPr txBox="1"/>
      </xdr:nvSpPr>
      <xdr:spPr>
        <a:xfrm>
          <a:off x="8629650" y="495299"/>
          <a:ext cx="1876425" cy="952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一番外側の枠</a:t>
          </a:r>
          <a:endParaRPr kumimoji="1" lang="en-US" altLang="ja-JP" sz="1100"/>
        </a:p>
        <a:p>
          <a:r>
            <a:rPr kumimoji="1" lang="en-US" altLang="ja-JP" sz="1100"/>
            <a:t>width:100%(PC)</a:t>
          </a:r>
        </a:p>
        <a:p>
          <a:r>
            <a:rPr kumimoji="1" lang="en-US" altLang="ja-JP" sz="1100"/>
            <a:t>class="l-contents-wrap"</a:t>
          </a:r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0A36D-F437-444B-9979-B79D0B365755}">
  <sheetPr codeName="BaseSheet1"/>
  <dimension ref="A1:AF120"/>
  <sheetViews>
    <sheetView tabSelected="1" zoomScaleNormal="100" zoomScaleSheetLayoutView="75" workbookViewId="0">
      <pane xSplit="8" ySplit="6" topLeftCell="I43" activePane="bottomRight" state="frozen"/>
      <selection activeCell="E9" sqref="E9"/>
      <selection pane="topRight" activeCell="E9" sqref="E9"/>
      <selection pane="bottomLeft" activeCell="E9" sqref="E9"/>
      <selection pane="bottomRight" activeCell="H60" sqref="H60"/>
    </sheetView>
  </sheetViews>
  <sheetFormatPr defaultRowHeight="11.25" x14ac:dyDescent="0.15"/>
  <cols>
    <col min="1" max="1" width="3.625" style="5" bestFit="1" customWidth="1"/>
    <col min="2" max="2" width="23.125" style="5" customWidth="1"/>
    <col min="3" max="4" width="7.125" style="5" customWidth="1"/>
    <col min="5" max="6" width="7.625" style="38" bestFit="1" customWidth="1"/>
    <col min="7" max="7" width="5.375" style="39" bestFit="1" customWidth="1"/>
    <col min="8" max="8" width="7.625" style="5" customWidth="1"/>
    <col min="9" max="32" width="3.375" style="40" customWidth="1"/>
    <col min="33" max="252" width="9" style="5"/>
    <col min="253" max="253" width="3.625" style="5" bestFit="1" customWidth="1"/>
    <col min="254" max="256" width="2.625" style="5" customWidth="1"/>
    <col min="257" max="258" width="23.125" style="5" customWidth="1"/>
    <col min="259" max="260" width="7.125" style="5" customWidth="1"/>
    <col min="261" max="262" width="7.625" style="5" bestFit="1" customWidth="1"/>
    <col min="263" max="263" width="5.375" style="5" bestFit="1" customWidth="1"/>
    <col min="264" max="264" width="7.625" style="5" customWidth="1"/>
    <col min="265" max="266" width="3.375" style="5" customWidth="1"/>
    <col min="267" max="508" width="9" style="5"/>
    <col min="509" max="509" width="3.625" style="5" bestFit="1" customWidth="1"/>
    <col min="510" max="512" width="2.625" style="5" customWidth="1"/>
    <col min="513" max="514" width="23.125" style="5" customWidth="1"/>
    <col min="515" max="516" width="7.125" style="5" customWidth="1"/>
    <col min="517" max="518" width="7.625" style="5" bestFit="1" customWidth="1"/>
    <col min="519" max="519" width="5.375" style="5" bestFit="1" customWidth="1"/>
    <col min="520" max="520" width="7.625" style="5" customWidth="1"/>
    <col min="521" max="522" width="3.375" style="5" customWidth="1"/>
    <col min="523" max="764" width="9" style="5"/>
    <col min="765" max="765" width="3.625" style="5" bestFit="1" customWidth="1"/>
    <col min="766" max="768" width="2.625" style="5" customWidth="1"/>
    <col min="769" max="770" width="23.125" style="5" customWidth="1"/>
    <col min="771" max="772" width="7.125" style="5" customWidth="1"/>
    <col min="773" max="774" width="7.625" style="5" bestFit="1" customWidth="1"/>
    <col min="775" max="775" width="5.375" style="5" bestFit="1" customWidth="1"/>
    <col min="776" max="776" width="7.625" style="5" customWidth="1"/>
    <col min="777" max="778" width="3.375" style="5" customWidth="1"/>
    <col min="779" max="1020" width="9" style="5"/>
    <col min="1021" max="1021" width="3.625" style="5" bestFit="1" customWidth="1"/>
    <col min="1022" max="1024" width="2.625" style="5" customWidth="1"/>
    <col min="1025" max="1026" width="23.125" style="5" customWidth="1"/>
    <col min="1027" max="1028" width="7.125" style="5" customWidth="1"/>
    <col min="1029" max="1030" width="7.625" style="5" bestFit="1" customWidth="1"/>
    <col min="1031" max="1031" width="5.375" style="5" bestFit="1" customWidth="1"/>
    <col min="1032" max="1032" width="7.625" style="5" customWidth="1"/>
    <col min="1033" max="1034" width="3.375" style="5" customWidth="1"/>
    <col min="1035" max="1276" width="9" style="5"/>
    <col min="1277" max="1277" width="3.625" style="5" bestFit="1" customWidth="1"/>
    <col min="1278" max="1280" width="2.625" style="5" customWidth="1"/>
    <col min="1281" max="1282" width="23.125" style="5" customWidth="1"/>
    <col min="1283" max="1284" width="7.125" style="5" customWidth="1"/>
    <col min="1285" max="1286" width="7.625" style="5" bestFit="1" customWidth="1"/>
    <col min="1287" max="1287" width="5.375" style="5" bestFit="1" customWidth="1"/>
    <col min="1288" max="1288" width="7.625" style="5" customWidth="1"/>
    <col min="1289" max="1290" width="3.375" style="5" customWidth="1"/>
    <col min="1291" max="1532" width="9" style="5"/>
    <col min="1533" max="1533" width="3.625" style="5" bestFit="1" customWidth="1"/>
    <col min="1534" max="1536" width="2.625" style="5" customWidth="1"/>
    <col min="1537" max="1538" width="23.125" style="5" customWidth="1"/>
    <col min="1539" max="1540" width="7.125" style="5" customWidth="1"/>
    <col min="1541" max="1542" width="7.625" style="5" bestFit="1" customWidth="1"/>
    <col min="1543" max="1543" width="5.375" style="5" bestFit="1" customWidth="1"/>
    <col min="1544" max="1544" width="7.625" style="5" customWidth="1"/>
    <col min="1545" max="1546" width="3.375" style="5" customWidth="1"/>
    <col min="1547" max="1788" width="9" style="5"/>
    <col min="1789" max="1789" width="3.625" style="5" bestFit="1" customWidth="1"/>
    <col min="1790" max="1792" width="2.625" style="5" customWidth="1"/>
    <col min="1793" max="1794" width="23.125" style="5" customWidth="1"/>
    <col min="1795" max="1796" width="7.125" style="5" customWidth="1"/>
    <col min="1797" max="1798" width="7.625" style="5" bestFit="1" customWidth="1"/>
    <col min="1799" max="1799" width="5.375" style="5" bestFit="1" customWidth="1"/>
    <col min="1800" max="1800" width="7.625" style="5" customWidth="1"/>
    <col min="1801" max="1802" width="3.375" style="5" customWidth="1"/>
    <col min="1803" max="2044" width="9" style="5"/>
    <col min="2045" max="2045" width="3.625" style="5" bestFit="1" customWidth="1"/>
    <col min="2046" max="2048" width="2.625" style="5" customWidth="1"/>
    <col min="2049" max="2050" width="23.125" style="5" customWidth="1"/>
    <col min="2051" max="2052" width="7.125" style="5" customWidth="1"/>
    <col min="2053" max="2054" width="7.625" style="5" bestFit="1" customWidth="1"/>
    <col min="2055" max="2055" width="5.375" style="5" bestFit="1" customWidth="1"/>
    <col min="2056" max="2056" width="7.625" style="5" customWidth="1"/>
    <col min="2057" max="2058" width="3.375" style="5" customWidth="1"/>
    <col min="2059" max="2300" width="9" style="5"/>
    <col min="2301" max="2301" width="3.625" style="5" bestFit="1" customWidth="1"/>
    <col min="2302" max="2304" width="2.625" style="5" customWidth="1"/>
    <col min="2305" max="2306" width="23.125" style="5" customWidth="1"/>
    <col min="2307" max="2308" width="7.125" style="5" customWidth="1"/>
    <col min="2309" max="2310" width="7.625" style="5" bestFit="1" customWidth="1"/>
    <col min="2311" max="2311" width="5.375" style="5" bestFit="1" customWidth="1"/>
    <col min="2312" max="2312" width="7.625" style="5" customWidth="1"/>
    <col min="2313" max="2314" width="3.375" style="5" customWidth="1"/>
    <col min="2315" max="2556" width="9" style="5"/>
    <col min="2557" max="2557" width="3.625" style="5" bestFit="1" customWidth="1"/>
    <col min="2558" max="2560" width="2.625" style="5" customWidth="1"/>
    <col min="2561" max="2562" width="23.125" style="5" customWidth="1"/>
    <col min="2563" max="2564" width="7.125" style="5" customWidth="1"/>
    <col min="2565" max="2566" width="7.625" style="5" bestFit="1" customWidth="1"/>
    <col min="2567" max="2567" width="5.375" style="5" bestFit="1" customWidth="1"/>
    <col min="2568" max="2568" width="7.625" style="5" customWidth="1"/>
    <col min="2569" max="2570" width="3.375" style="5" customWidth="1"/>
    <col min="2571" max="2812" width="9" style="5"/>
    <col min="2813" max="2813" width="3.625" style="5" bestFit="1" customWidth="1"/>
    <col min="2814" max="2816" width="2.625" style="5" customWidth="1"/>
    <col min="2817" max="2818" width="23.125" style="5" customWidth="1"/>
    <col min="2819" max="2820" width="7.125" style="5" customWidth="1"/>
    <col min="2821" max="2822" width="7.625" style="5" bestFit="1" customWidth="1"/>
    <col min="2823" max="2823" width="5.375" style="5" bestFit="1" customWidth="1"/>
    <col min="2824" max="2824" width="7.625" style="5" customWidth="1"/>
    <col min="2825" max="2826" width="3.375" style="5" customWidth="1"/>
    <col min="2827" max="3068" width="9" style="5"/>
    <col min="3069" max="3069" width="3.625" style="5" bestFit="1" customWidth="1"/>
    <col min="3070" max="3072" width="2.625" style="5" customWidth="1"/>
    <col min="3073" max="3074" width="23.125" style="5" customWidth="1"/>
    <col min="3075" max="3076" width="7.125" style="5" customWidth="1"/>
    <col min="3077" max="3078" width="7.625" style="5" bestFit="1" customWidth="1"/>
    <col min="3079" max="3079" width="5.375" style="5" bestFit="1" customWidth="1"/>
    <col min="3080" max="3080" width="7.625" style="5" customWidth="1"/>
    <col min="3081" max="3082" width="3.375" style="5" customWidth="1"/>
    <col min="3083" max="3324" width="9" style="5"/>
    <col min="3325" max="3325" width="3.625" style="5" bestFit="1" customWidth="1"/>
    <col min="3326" max="3328" width="2.625" style="5" customWidth="1"/>
    <col min="3329" max="3330" width="23.125" style="5" customWidth="1"/>
    <col min="3331" max="3332" width="7.125" style="5" customWidth="1"/>
    <col min="3333" max="3334" width="7.625" style="5" bestFit="1" customWidth="1"/>
    <col min="3335" max="3335" width="5.375" style="5" bestFit="1" customWidth="1"/>
    <col min="3336" max="3336" width="7.625" style="5" customWidth="1"/>
    <col min="3337" max="3338" width="3.375" style="5" customWidth="1"/>
    <col min="3339" max="3580" width="9" style="5"/>
    <col min="3581" max="3581" width="3.625" style="5" bestFit="1" customWidth="1"/>
    <col min="3582" max="3584" width="2.625" style="5" customWidth="1"/>
    <col min="3585" max="3586" width="23.125" style="5" customWidth="1"/>
    <col min="3587" max="3588" width="7.125" style="5" customWidth="1"/>
    <col min="3589" max="3590" width="7.625" style="5" bestFit="1" customWidth="1"/>
    <col min="3591" max="3591" width="5.375" style="5" bestFit="1" customWidth="1"/>
    <col min="3592" max="3592" width="7.625" style="5" customWidth="1"/>
    <col min="3593" max="3594" width="3.375" style="5" customWidth="1"/>
    <col min="3595" max="3836" width="9" style="5"/>
    <col min="3837" max="3837" width="3.625" style="5" bestFit="1" customWidth="1"/>
    <col min="3838" max="3840" width="2.625" style="5" customWidth="1"/>
    <col min="3841" max="3842" width="23.125" style="5" customWidth="1"/>
    <col min="3843" max="3844" width="7.125" style="5" customWidth="1"/>
    <col min="3845" max="3846" width="7.625" style="5" bestFit="1" customWidth="1"/>
    <col min="3847" max="3847" width="5.375" style="5" bestFit="1" customWidth="1"/>
    <col min="3848" max="3848" width="7.625" style="5" customWidth="1"/>
    <col min="3849" max="3850" width="3.375" style="5" customWidth="1"/>
    <col min="3851" max="4092" width="9" style="5"/>
    <col min="4093" max="4093" width="3.625" style="5" bestFit="1" customWidth="1"/>
    <col min="4094" max="4096" width="2.625" style="5" customWidth="1"/>
    <col min="4097" max="4098" width="23.125" style="5" customWidth="1"/>
    <col min="4099" max="4100" width="7.125" style="5" customWidth="1"/>
    <col min="4101" max="4102" width="7.625" style="5" bestFit="1" customWidth="1"/>
    <col min="4103" max="4103" width="5.375" style="5" bestFit="1" customWidth="1"/>
    <col min="4104" max="4104" width="7.625" style="5" customWidth="1"/>
    <col min="4105" max="4106" width="3.375" style="5" customWidth="1"/>
    <col min="4107" max="4348" width="9" style="5"/>
    <col min="4349" max="4349" width="3.625" style="5" bestFit="1" customWidth="1"/>
    <col min="4350" max="4352" width="2.625" style="5" customWidth="1"/>
    <col min="4353" max="4354" width="23.125" style="5" customWidth="1"/>
    <col min="4355" max="4356" width="7.125" style="5" customWidth="1"/>
    <col min="4357" max="4358" width="7.625" style="5" bestFit="1" customWidth="1"/>
    <col min="4359" max="4359" width="5.375" style="5" bestFit="1" customWidth="1"/>
    <col min="4360" max="4360" width="7.625" style="5" customWidth="1"/>
    <col min="4361" max="4362" width="3.375" style="5" customWidth="1"/>
    <col min="4363" max="4604" width="9" style="5"/>
    <col min="4605" max="4605" width="3.625" style="5" bestFit="1" customWidth="1"/>
    <col min="4606" max="4608" width="2.625" style="5" customWidth="1"/>
    <col min="4609" max="4610" width="23.125" style="5" customWidth="1"/>
    <col min="4611" max="4612" width="7.125" style="5" customWidth="1"/>
    <col min="4613" max="4614" width="7.625" style="5" bestFit="1" customWidth="1"/>
    <col min="4615" max="4615" width="5.375" style="5" bestFit="1" customWidth="1"/>
    <col min="4616" max="4616" width="7.625" style="5" customWidth="1"/>
    <col min="4617" max="4618" width="3.375" style="5" customWidth="1"/>
    <col min="4619" max="4860" width="9" style="5"/>
    <col min="4861" max="4861" width="3.625" style="5" bestFit="1" customWidth="1"/>
    <col min="4862" max="4864" width="2.625" style="5" customWidth="1"/>
    <col min="4865" max="4866" width="23.125" style="5" customWidth="1"/>
    <col min="4867" max="4868" width="7.125" style="5" customWidth="1"/>
    <col min="4869" max="4870" width="7.625" style="5" bestFit="1" customWidth="1"/>
    <col min="4871" max="4871" width="5.375" style="5" bestFit="1" customWidth="1"/>
    <col min="4872" max="4872" width="7.625" style="5" customWidth="1"/>
    <col min="4873" max="4874" width="3.375" style="5" customWidth="1"/>
    <col min="4875" max="5116" width="9" style="5"/>
    <col min="5117" max="5117" width="3.625" style="5" bestFit="1" customWidth="1"/>
    <col min="5118" max="5120" width="2.625" style="5" customWidth="1"/>
    <col min="5121" max="5122" width="23.125" style="5" customWidth="1"/>
    <col min="5123" max="5124" width="7.125" style="5" customWidth="1"/>
    <col min="5125" max="5126" width="7.625" style="5" bestFit="1" customWidth="1"/>
    <col min="5127" max="5127" width="5.375" style="5" bestFit="1" customWidth="1"/>
    <col min="5128" max="5128" width="7.625" style="5" customWidth="1"/>
    <col min="5129" max="5130" width="3.375" style="5" customWidth="1"/>
    <col min="5131" max="5372" width="9" style="5"/>
    <col min="5373" max="5373" width="3.625" style="5" bestFit="1" customWidth="1"/>
    <col min="5374" max="5376" width="2.625" style="5" customWidth="1"/>
    <col min="5377" max="5378" width="23.125" style="5" customWidth="1"/>
    <col min="5379" max="5380" width="7.125" style="5" customWidth="1"/>
    <col min="5381" max="5382" width="7.625" style="5" bestFit="1" customWidth="1"/>
    <col min="5383" max="5383" width="5.375" style="5" bestFit="1" customWidth="1"/>
    <col min="5384" max="5384" width="7.625" style="5" customWidth="1"/>
    <col min="5385" max="5386" width="3.375" style="5" customWidth="1"/>
    <col min="5387" max="5628" width="9" style="5"/>
    <col min="5629" max="5629" width="3.625" style="5" bestFit="1" customWidth="1"/>
    <col min="5630" max="5632" width="2.625" style="5" customWidth="1"/>
    <col min="5633" max="5634" width="23.125" style="5" customWidth="1"/>
    <col min="5635" max="5636" width="7.125" style="5" customWidth="1"/>
    <col min="5637" max="5638" width="7.625" style="5" bestFit="1" customWidth="1"/>
    <col min="5639" max="5639" width="5.375" style="5" bestFit="1" customWidth="1"/>
    <col min="5640" max="5640" width="7.625" style="5" customWidth="1"/>
    <col min="5641" max="5642" width="3.375" style="5" customWidth="1"/>
    <col min="5643" max="5884" width="9" style="5"/>
    <col min="5885" max="5885" width="3.625" style="5" bestFit="1" customWidth="1"/>
    <col min="5886" max="5888" width="2.625" style="5" customWidth="1"/>
    <col min="5889" max="5890" width="23.125" style="5" customWidth="1"/>
    <col min="5891" max="5892" width="7.125" style="5" customWidth="1"/>
    <col min="5893" max="5894" width="7.625" style="5" bestFit="1" customWidth="1"/>
    <col min="5895" max="5895" width="5.375" style="5" bestFit="1" customWidth="1"/>
    <col min="5896" max="5896" width="7.625" style="5" customWidth="1"/>
    <col min="5897" max="5898" width="3.375" style="5" customWidth="1"/>
    <col min="5899" max="6140" width="9" style="5"/>
    <col min="6141" max="6141" width="3.625" style="5" bestFit="1" customWidth="1"/>
    <col min="6142" max="6144" width="2.625" style="5" customWidth="1"/>
    <col min="6145" max="6146" width="23.125" style="5" customWidth="1"/>
    <col min="6147" max="6148" width="7.125" style="5" customWidth="1"/>
    <col min="6149" max="6150" width="7.625" style="5" bestFit="1" customWidth="1"/>
    <col min="6151" max="6151" width="5.375" style="5" bestFit="1" customWidth="1"/>
    <col min="6152" max="6152" width="7.625" style="5" customWidth="1"/>
    <col min="6153" max="6154" width="3.375" style="5" customWidth="1"/>
    <col min="6155" max="6396" width="9" style="5"/>
    <col min="6397" max="6397" width="3.625" style="5" bestFit="1" customWidth="1"/>
    <col min="6398" max="6400" width="2.625" style="5" customWidth="1"/>
    <col min="6401" max="6402" width="23.125" style="5" customWidth="1"/>
    <col min="6403" max="6404" width="7.125" style="5" customWidth="1"/>
    <col min="6405" max="6406" width="7.625" style="5" bestFit="1" customWidth="1"/>
    <col min="6407" max="6407" width="5.375" style="5" bestFit="1" customWidth="1"/>
    <col min="6408" max="6408" width="7.625" style="5" customWidth="1"/>
    <col min="6409" max="6410" width="3.375" style="5" customWidth="1"/>
    <col min="6411" max="6652" width="9" style="5"/>
    <col min="6653" max="6653" width="3.625" style="5" bestFit="1" customWidth="1"/>
    <col min="6654" max="6656" width="2.625" style="5" customWidth="1"/>
    <col min="6657" max="6658" width="23.125" style="5" customWidth="1"/>
    <col min="6659" max="6660" width="7.125" style="5" customWidth="1"/>
    <col min="6661" max="6662" width="7.625" style="5" bestFit="1" customWidth="1"/>
    <col min="6663" max="6663" width="5.375" style="5" bestFit="1" customWidth="1"/>
    <col min="6664" max="6664" width="7.625" style="5" customWidth="1"/>
    <col min="6665" max="6666" width="3.375" style="5" customWidth="1"/>
    <col min="6667" max="6908" width="9" style="5"/>
    <col min="6909" max="6909" width="3.625" style="5" bestFit="1" customWidth="1"/>
    <col min="6910" max="6912" width="2.625" style="5" customWidth="1"/>
    <col min="6913" max="6914" width="23.125" style="5" customWidth="1"/>
    <col min="6915" max="6916" width="7.125" style="5" customWidth="1"/>
    <col min="6917" max="6918" width="7.625" style="5" bestFit="1" customWidth="1"/>
    <col min="6919" max="6919" width="5.375" style="5" bestFit="1" customWidth="1"/>
    <col min="6920" max="6920" width="7.625" style="5" customWidth="1"/>
    <col min="6921" max="6922" width="3.375" style="5" customWidth="1"/>
    <col min="6923" max="7164" width="9" style="5"/>
    <col min="7165" max="7165" width="3.625" style="5" bestFit="1" customWidth="1"/>
    <col min="7166" max="7168" width="2.625" style="5" customWidth="1"/>
    <col min="7169" max="7170" width="23.125" style="5" customWidth="1"/>
    <col min="7171" max="7172" width="7.125" style="5" customWidth="1"/>
    <col min="7173" max="7174" width="7.625" style="5" bestFit="1" customWidth="1"/>
    <col min="7175" max="7175" width="5.375" style="5" bestFit="1" customWidth="1"/>
    <col min="7176" max="7176" width="7.625" style="5" customWidth="1"/>
    <col min="7177" max="7178" width="3.375" style="5" customWidth="1"/>
    <col min="7179" max="7420" width="9" style="5"/>
    <col min="7421" max="7421" width="3.625" style="5" bestFit="1" customWidth="1"/>
    <col min="7422" max="7424" width="2.625" style="5" customWidth="1"/>
    <col min="7425" max="7426" width="23.125" style="5" customWidth="1"/>
    <col min="7427" max="7428" width="7.125" style="5" customWidth="1"/>
    <col min="7429" max="7430" width="7.625" style="5" bestFit="1" customWidth="1"/>
    <col min="7431" max="7431" width="5.375" style="5" bestFit="1" customWidth="1"/>
    <col min="7432" max="7432" width="7.625" style="5" customWidth="1"/>
    <col min="7433" max="7434" width="3.375" style="5" customWidth="1"/>
    <col min="7435" max="7676" width="9" style="5"/>
    <col min="7677" max="7677" width="3.625" style="5" bestFit="1" customWidth="1"/>
    <col min="7678" max="7680" width="2.625" style="5" customWidth="1"/>
    <col min="7681" max="7682" width="23.125" style="5" customWidth="1"/>
    <col min="7683" max="7684" width="7.125" style="5" customWidth="1"/>
    <col min="7685" max="7686" width="7.625" style="5" bestFit="1" customWidth="1"/>
    <col min="7687" max="7687" width="5.375" style="5" bestFit="1" customWidth="1"/>
    <col min="7688" max="7688" width="7.625" style="5" customWidth="1"/>
    <col min="7689" max="7690" width="3.375" style="5" customWidth="1"/>
    <col min="7691" max="7932" width="9" style="5"/>
    <col min="7933" max="7933" width="3.625" style="5" bestFit="1" customWidth="1"/>
    <col min="7934" max="7936" width="2.625" style="5" customWidth="1"/>
    <col min="7937" max="7938" width="23.125" style="5" customWidth="1"/>
    <col min="7939" max="7940" width="7.125" style="5" customWidth="1"/>
    <col min="7941" max="7942" width="7.625" style="5" bestFit="1" customWidth="1"/>
    <col min="7943" max="7943" width="5.375" style="5" bestFit="1" customWidth="1"/>
    <col min="7944" max="7944" width="7.625" style="5" customWidth="1"/>
    <col min="7945" max="7946" width="3.375" style="5" customWidth="1"/>
    <col min="7947" max="8188" width="9" style="5"/>
    <col min="8189" max="8189" width="3.625" style="5" bestFit="1" customWidth="1"/>
    <col min="8190" max="8192" width="2.625" style="5" customWidth="1"/>
    <col min="8193" max="8194" width="23.125" style="5" customWidth="1"/>
    <col min="8195" max="8196" width="7.125" style="5" customWidth="1"/>
    <col min="8197" max="8198" width="7.625" style="5" bestFit="1" customWidth="1"/>
    <col min="8199" max="8199" width="5.375" style="5" bestFit="1" customWidth="1"/>
    <col min="8200" max="8200" width="7.625" style="5" customWidth="1"/>
    <col min="8201" max="8202" width="3.375" style="5" customWidth="1"/>
    <col min="8203" max="8444" width="9" style="5"/>
    <col min="8445" max="8445" width="3.625" style="5" bestFit="1" customWidth="1"/>
    <col min="8446" max="8448" width="2.625" style="5" customWidth="1"/>
    <col min="8449" max="8450" width="23.125" style="5" customWidth="1"/>
    <col min="8451" max="8452" width="7.125" style="5" customWidth="1"/>
    <col min="8453" max="8454" width="7.625" style="5" bestFit="1" customWidth="1"/>
    <col min="8455" max="8455" width="5.375" style="5" bestFit="1" customWidth="1"/>
    <col min="8456" max="8456" width="7.625" style="5" customWidth="1"/>
    <col min="8457" max="8458" width="3.375" style="5" customWidth="1"/>
    <col min="8459" max="8700" width="9" style="5"/>
    <col min="8701" max="8701" width="3.625" style="5" bestFit="1" customWidth="1"/>
    <col min="8702" max="8704" width="2.625" style="5" customWidth="1"/>
    <col min="8705" max="8706" width="23.125" style="5" customWidth="1"/>
    <col min="8707" max="8708" width="7.125" style="5" customWidth="1"/>
    <col min="8709" max="8710" width="7.625" style="5" bestFit="1" customWidth="1"/>
    <col min="8711" max="8711" width="5.375" style="5" bestFit="1" customWidth="1"/>
    <col min="8712" max="8712" width="7.625" style="5" customWidth="1"/>
    <col min="8713" max="8714" width="3.375" style="5" customWidth="1"/>
    <col min="8715" max="8956" width="9" style="5"/>
    <col min="8957" max="8957" width="3.625" style="5" bestFit="1" customWidth="1"/>
    <col min="8958" max="8960" width="2.625" style="5" customWidth="1"/>
    <col min="8961" max="8962" width="23.125" style="5" customWidth="1"/>
    <col min="8963" max="8964" width="7.125" style="5" customWidth="1"/>
    <col min="8965" max="8966" width="7.625" style="5" bestFit="1" customWidth="1"/>
    <col min="8967" max="8967" width="5.375" style="5" bestFit="1" customWidth="1"/>
    <col min="8968" max="8968" width="7.625" style="5" customWidth="1"/>
    <col min="8969" max="8970" width="3.375" style="5" customWidth="1"/>
    <col min="8971" max="9212" width="9" style="5"/>
    <col min="9213" max="9213" width="3.625" style="5" bestFit="1" customWidth="1"/>
    <col min="9214" max="9216" width="2.625" style="5" customWidth="1"/>
    <col min="9217" max="9218" width="23.125" style="5" customWidth="1"/>
    <col min="9219" max="9220" width="7.125" style="5" customWidth="1"/>
    <col min="9221" max="9222" width="7.625" style="5" bestFit="1" customWidth="1"/>
    <col min="9223" max="9223" width="5.375" style="5" bestFit="1" customWidth="1"/>
    <col min="9224" max="9224" width="7.625" style="5" customWidth="1"/>
    <col min="9225" max="9226" width="3.375" style="5" customWidth="1"/>
    <col min="9227" max="9468" width="9" style="5"/>
    <col min="9469" max="9469" width="3.625" style="5" bestFit="1" customWidth="1"/>
    <col min="9470" max="9472" width="2.625" style="5" customWidth="1"/>
    <col min="9473" max="9474" width="23.125" style="5" customWidth="1"/>
    <col min="9475" max="9476" width="7.125" style="5" customWidth="1"/>
    <col min="9477" max="9478" width="7.625" style="5" bestFit="1" customWidth="1"/>
    <col min="9479" max="9479" width="5.375" style="5" bestFit="1" customWidth="1"/>
    <col min="9480" max="9480" width="7.625" style="5" customWidth="1"/>
    <col min="9481" max="9482" width="3.375" style="5" customWidth="1"/>
    <col min="9483" max="9724" width="9" style="5"/>
    <col min="9725" max="9725" width="3.625" style="5" bestFit="1" customWidth="1"/>
    <col min="9726" max="9728" width="2.625" style="5" customWidth="1"/>
    <col min="9729" max="9730" width="23.125" style="5" customWidth="1"/>
    <col min="9731" max="9732" width="7.125" style="5" customWidth="1"/>
    <col min="9733" max="9734" width="7.625" style="5" bestFit="1" customWidth="1"/>
    <col min="9735" max="9735" width="5.375" style="5" bestFit="1" customWidth="1"/>
    <col min="9736" max="9736" width="7.625" style="5" customWidth="1"/>
    <col min="9737" max="9738" width="3.375" style="5" customWidth="1"/>
    <col min="9739" max="9980" width="9" style="5"/>
    <col min="9981" max="9981" width="3.625" style="5" bestFit="1" customWidth="1"/>
    <col min="9982" max="9984" width="2.625" style="5" customWidth="1"/>
    <col min="9985" max="9986" width="23.125" style="5" customWidth="1"/>
    <col min="9987" max="9988" width="7.125" style="5" customWidth="1"/>
    <col min="9989" max="9990" width="7.625" style="5" bestFit="1" customWidth="1"/>
    <col min="9991" max="9991" width="5.375" style="5" bestFit="1" customWidth="1"/>
    <col min="9992" max="9992" width="7.625" style="5" customWidth="1"/>
    <col min="9993" max="9994" width="3.375" style="5" customWidth="1"/>
    <col min="9995" max="10236" width="9" style="5"/>
    <col min="10237" max="10237" width="3.625" style="5" bestFit="1" customWidth="1"/>
    <col min="10238" max="10240" width="2.625" style="5" customWidth="1"/>
    <col min="10241" max="10242" width="23.125" style="5" customWidth="1"/>
    <col min="10243" max="10244" width="7.125" style="5" customWidth="1"/>
    <col min="10245" max="10246" width="7.625" style="5" bestFit="1" customWidth="1"/>
    <col min="10247" max="10247" width="5.375" style="5" bestFit="1" customWidth="1"/>
    <col min="10248" max="10248" width="7.625" style="5" customWidth="1"/>
    <col min="10249" max="10250" width="3.375" style="5" customWidth="1"/>
    <col min="10251" max="10492" width="9" style="5"/>
    <col min="10493" max="10493" width="3.625" style="5" bestFit="1" customWidth="1"/>
    <col min="10494" max="10496" width="2.625" style="5" customWidth="1"/>
    <col min="10497" max="10498" width="23.125" style="5" customWidth="1"/>
    <col min="10499" max="10500" width="7.125" style="5" customWidth="1"/>
    <col min="10501" max="10502" width="7.625" style="5" bestFit="1" customWidth="1"/>
    <col min="10503" max="10503" width="5.375" style="5" bestFit="1" customWidth="1"/>
    <col min="10504" max="10504" width="7.625" style="5" customWidth="1"/>
    <col min="10505" max="10506" width="3.375" style="5" customWidth="1"/>
    <col min="10507" max="10748" width="9" style="5"/>
    <col min="10749" max="10749" width="3.625" style="5" bestFit="1" customWidth="1"/>
    <col min="10750" max="10752" width="2.625" style="5" customWidth="1"/>
    <col min="10753" max="10754" width="23.125" style="5" customWidth="1"/>
    <col min="10755" max="10756" width="7.125" style="5" customWidth="1"/>
    <col min="10757" max="10758" width="7.625" style="5" bestFit="1" customWidth="1"/>
    <col min="10759" max="10759" width="5.375" style="5" bestFit="1" customWidth="1"/>
    <col min="10760" max="10760" width="7.625" style="5" customWidth="1"/>
    <col min="10761" max="10762" width="3.375" style="5" customWidth="1"/>
    <col min="10763" max="11004" width="9" style="5"/>
    <col min="11005" max="11005" width="3.625" style="5" bestFit="1" customWidth="1"/>
    <col min="11006" max="11008" width="2.625" style="5" customWidth="1"/>
    <col min="11009" max="11010" width="23.125" style="5" customWidth="1"/>
    <col min="11011" max="11012" width="7.125" style="5" customWidth="1"/>
    <col min="11013" max="11014" width="7.625" style="5" bestFit="1" customWidth="1"/>
    <col min="11015" max="11015" width="5.375" style="5" bestFit="1" customWidth="1"/>
    <col min="11016" max="11016" width="7.625" style="5" customWidth="1"/>
    <col min="11017" max="11018" width="3.375" style="5" customWidth="1"/>
    <col min="11019" max="11260" width="9" style="5"/>
    <col min="11261" max="11261" width="3.625" style="5" bestFit="1" customWidth="1"/>
    <col min="11262" max="11264" width="2.625" style="5" customWidth="1"/>
    <col min="11265" max="11266" width="23.125" style="5" customWidth="1"/>
    <col min="11267" max="11268" width="7.125" style="5" customWidth="1"/>
    <col min="11269" max="11270" width="7.625" style="5" bestFit="1" customWidth="1"/>
    <col min="11271" max="11271" width="5.375" style="5" bestFit="1" customWidth="1"/>
    <col min="11272" max="11272" width="7.625" style="5" customWidth="1"/>
    <col min="11273" max="11274" width="3.375" style="5" customWidth="1"/>
    <col min="11275" max="11516" width="9" style="5"/>
    <col min="11517" max="11517" width="3.625" style="5" bestFit="1" customWidth="1"/>
    <col min="11518" max="11520" width="2.625" style="5" customWidth="1"/>
    <col min="11521" max="11522" width="23.125" style="5" customWidth="1"/>
    <col min="11523" max="11524" width="7.125" style="5" customWidth="1"/>
    <col min="11525" max="11526" width="7.625" style="5" bestFit="1" customWidth="1"/>
    <col min="11527" max="11527" width="5.375" style="5" bestFit="1" customWidth="1"/>
    <col min="11528" max="11528" width="7.625" style="5" customWidth="1"/>
    <col min="11529" max="11530" width="3.375" style="5" customWidth="1"/>
    <col min="11531" max="11772" width="9" style="5"/>
    <col min="11773" max="11773" width="3.625" style="5" bestFit="1" customWidth="1"/>
    <col min="11774" max="11776" width="2.625" style="5" customWidth="1"/>
    <col min="11777" max="11778" width="23.125" style="5" customWidth="1"/>
    <col min="11779" max="11780" width="7.125" style="5" customWidth="1"/>
    <col min="11781" max="11782" width="7.625" style="5" bestFit="1" customWidth="1"/>
    <col min="11783" max="11783" width="5.375" style="5" bestFit="1" customWidth="1"/>
    <col min="11784" max="11784" width="7.625" style="5" customWidth="1"/>
    <col min="11785" max="11786" width="3.375" style="5" customWidth="1"/>
    <col min="11787" max="12028" width="9" style="5"/>
    <col min="12029" max="12029" width="3.625" style="5" bestFit="1" customWidth="1"/>
    <col min="12030" max="12032" width="2.625" style="5" customWidth="1"/>
    <col min="12033" max="12034" width="23.125" style="5" customWidth="1"/>
    <col min="12035" max="12036" width="7.125" style="5" customWidth="1"/>
    <col min="12037" max="12038" width="7.625" style="5" bestFit="1" customWidth="1"/>
    <col min="12039" max="12039" width="5.375" style="5" bestFit="1" customWidth="1"/>
    <col min="12040" max="12040" width="7.625" style="5" customWidth="1"/>
    <col min="12041" max="12042" width="3.375" style="5" customWidth="1"/>
    <col min="12043" max="12284" width="9" style="5"/>
    <col min="12285" max="12285" width="3.625" style="5" bestFit="1" customWidth="1"/>
    <col min="12286" max="12288" width="2.625" style="5" customWidth="1"/>
    <col min="12289" max="12290" width="23.125" style="5" customWidth="1"/>
    <col min="12291" max="12292" width="7.125" style="5" customWidth="1"/>
    <col min="12293" max="12294" width="7.625" style="5" bestFit="1" customWidth="1"/>
    <col min="12295" max="12295" width="5.375" style="5" bestFit="1" customWidth="1"/>
    <col min="12296" max="12296" width="7.625" style="5" customWidth="1"/>
    <col min="12297" max="12298" width="3.375" style="5" customWidth="1"/>
    <col min="12299" max="12540" width="9" style="5"/>
    <col min="12541" max="12541" width="3.625" style="5" bestFit="1" customWidth="1"/>
    <col min="12542" max="12544" width="2.625" style="5" customWidth="1"/>
    <col min="12545" max="12546" width="23.125" style="5" customWidth="1"/>
    <col min="12547" max="12548" width="7.125" style="5" customWidth="1"/>
    <col min="12549" max="12550" width="7.625" style="5" bestFit="1" customWidth="1"/>
    <col min="12551" max="12551" width="5.375" style="5" bestFit="1" customWidth="1"/>
    <col min="12552" max="12552" width="7.625" style="5" customWidth="1"/>
    <col min="12553" max="12554" width="3.375" style="5" customWidth="1"/>
    <col min="12555" max="12796" width="9" style="5"/>
    <col min="12797" max="12797" width="3.625" style="5" bestFit="1" customWidth="1"/>
    <col min="12798" max="12800" width="2.625" style="5" customWidth="1"/>
    <col min="12801" max="12802" width="23.125" style="5" customWidth="1"/>
    <col min="12803" max="12804" width="7.125" style="5" customWidth="1"/>
    <col min="12805" max="12806" width="7.625" style="5" bestFit="1" customWidth="1"/>
    <col min="12807" max="12807" width="5.375" style="5" bestFit="1" customWidth="1"/>
    <col min="12808" max="12808" width="7.625" style="5" customWidth="1"/>
    <col min="12809" max="12810" width="3.375" style="5" customWidth="1"/>
    <col min="12811" max="13052" width="9" style="5"/>
    <col min="13053" max="13053" width="3.625" style="5" bestFit="1" customWidth="1"/>
    <col min="13054" max="13056" width="2.625" style="5" customWidth="1"/>
    <col min="13057" max="13058" width="23.125" style="5" customWidth="1"/>
    <col min="13059" max="13060" width="7.125" style="5" customWidth="1"/>
    <col min="13061" max="13062" width="7.625" style="5" bestFit="1" customWidth="1"/>
    <col min="13063" max="13063" width="5.375" style="5" bestFit="1" customWidth="1"/>
    <col min="13064" max="13064" width="7.625" style="5" customWidth="1"/>
    <col min="13065" max="13066" width="3.375" style="5" customWidth="1"/>
    <col min="13067" max="13308" width="9" style="5"/>
    <col min="13309" max="13309" width="3.625" style="5" bestFit="1" customWidth="1"/>
    <col min="13310" max="13312" width="2.625" style="5" customWidth="1"/>
    <col min="13313" max="13314" width="23.125" style="5" customWidth="1"/>
    <col min="13315" max="13316" width="7.125" style="5" customWidth="1"/>
    <col min="13317" max="13318" width="7.625" style="5" bestFit="1" customWidth="1"/>
    <col min="13319" max="13319" width="5.375" style="5" bestFit="1" customWidth="1"/>
    <col min="13320" max="13320" width="7.625" style="5" customWidth="1"/>
    <col min="13321" max="13322" width="3.375" style="5" customWidth="1"/>
    <col min="13323" max="13564" width="9" style="5"/>
    <col min="13565" max="13565" width="3.625" style="5" bestFit="1" customWidth="1"/>
    <col min="13566" max="13568" width="2.625" style="5" customWidth="1"/>
    <col min="13569" max="13570" width="23.125" style="5" customWidth="1"/>
    <col min="13571" max="13572" width="7.125" style="5" customWidth="1"/>
    <col min="13573" max="13574" width="7.625" style="5" bestFit="1" customWidth="1"/>
    <col min="13575" max="13575" width="5.375" style="5" bestFit="1" customWidth="1"/>
    <col min="13576" max="13576" width="7.625" style="5" customWidth="1"/>
    <col min="13577" max="13578" width="3.375" style="5" customWidth="1"/>
    <col min="13579" max="13820" width="9" style="5"/>
    <col min="13821" max="13821" width="3.625" style="5" bestFit="1" customWidth="1"/>
    <col min="13822" max="13824" width="2.625" style="5" customWidth="1"/>
    <col min="13825" max="13826" width="23.125" style="5" customWidth="1"/>
    <col min="13827" max="13828" width="7.125" style="5" customWidth="1"/>
    <col min="13829" max="13830" width="7.625" style="5" bestFit="1" customWidth="1"/>
    <col min="13831" max="13831" width="5.375" style="5" bestFit="1" customWidth="1"/>
    <col min="13832" max="13832" width="7.625" style="5" customWidth="1"/>
    <col min="13833" max="13834" width="3.375" style="5" customWidth="1"/>
    <col min="13835" max="14076" width="9" style="5"/>
    <col min="14077" max="14077" width="3.625" style="5" bestFit="1" customWidth="1"/>
    <col min="14078" max="14080" width="2.625" style="5" customWidth="1"/>
    <col min="14081" max="14082" width="23.125" style="5" customWidth="1"/>
    <col min="14083" max="14084" width="7.125" style="5" customWidth="1"/>
    <col min="14085" max="14086" width="7.625" style="5" bestFit="1" customWidth="1"/>
    <col min="14087" max="14087" width="5.375" style="5" bestFit="1" customWidth="1"/>
    <col min="14088" max="14088" width="7.625" style="5" customWidth="1"/>
    <col min="14089" max="14090" width="3.375" style="5" customWidth="1"/>
    <col min="14091" max="14332" width="9" style="5"/>
    <col min="14333" max="14333" width="3.625" style="5" bestFit="1" customWidth="1"/>
    <col min="14334" max="14336" width="2.625" style="5" customWidth="1"/>
    <col min="14337" max="14338" width="23.125" style="5" customWidth="1"/>
    <col min="14339" max="14340" width="7.125" style="5" customWidth="1"/>
    <col min="14341" max="14342" width="7.625" style="5" bestFit="1" customWidth="1"/>
    <col min="14343" max="14343" width="5.375" style="5" bestFit="1" customWidth="1"/>
    <col min="14344" max="14344" width="7.625" style="5" customWidth="1"/>
    <col min="14345" max="14346" width="3.375" style="5" customWidth="1"/>
    <col min="14347" max="14588" width="9" style="5"/>
    <col min="14589" max="14589" width="3.625" style="5" bestFit="1" customWidth="1"/>
    <col min="14590" max="14592" width="2.625" style="5" customWidth="1"/>
    <col min="14593" max="14594" width="23.125" style="5" customWidth="1"/>
    <col min="14595" max="14596" width="7.125" style="5" customWidth="1"/>
    <col min="14597" max="14598" width="7.625" style="5" bestFit="1" customWidth="1"/>
    <col min="14599" max="14599" width="5.375" style="5" bestFit="1" customWidth="1"/>
    <col min="14600" max="14600" width="7.625" style="5" customWidth="1"/>
    <col min="14601" max="14602" width="3.375" style="5" customWidth="1"/>
    <col min="14603" max="14844" width="9" style="5"/>
    <col min="14845" max="14845" width="3.625" style="5" bestFit="1" customWidth="1"/>
    <col min="14846" max="14848" width="2.625" style="5" customWidth="1"/>
    <col min="14849" max="14850" width="23.125" style="5" customWidth="1"/>
    <col min="14851" max="14852" width="7.125" style="5" customWidth="1"/>
    <col min="14853" max="14854" width="7.625" style="5" bestFit="1" customWidth="1"/>
    <col min="14855" max="14855" width="5.375" style="5" bestFit="1" customWidth="1"/>
    <col min="14856" max="14856" width="7.625" style="5" customWidth="1"/>
    <col min="14857" max="14858" width="3.375" style="5" customWidth="1"/>
    <col min="14859" max="15100" width="9" style="5"/>
    <col min="15101" max="15101" width="3.625" style="5" bestFit="1" customWidth="1"/>
    <col min="15102" max="15104" width="2.625" style="5" customWidth="1"/>
    <col min="15105" max="15106" width="23.125" style="5" customWidth="1"/>
    <col min="15107" max="15108" width="7.125" style="5" customWidth="1"/>
    <col min="15109" max="15110" width="7.625" style="5" bestFit="1" customWidth="1"/>
    <col min="15111" max="15111" width="5.375" style="5" bestFit="1" customWidth="1"/>
    <col min="15112" max="15112" width="7.625" style="5" customWidth="1"/>
    <col min="15113" max="15114" width="3.375" style="5" customWidth="1"/>
    <col min="15115" max="15356" width="9" style="5"/>
    <col min="15357" max="15357" width="3.625" style="5" bestFit="1" customWidth="1"/>
    <col min="15358" max="15360" width="2.625" style="5" customWidth="1"/>
    <col min="15361" max="15362" width="23.125" style="5" customWidth="1"/>
    <col min="15363" max="15364" width="7.125" style="5" customWidth="1"/>
    <col min="15365" max="15366" width="7.625" style="5" bestFit="1" customWidth="1"/>
    <col min="15367" max="15367" width="5.375" style="5" bestFit="1" customWidth="1"/>
    <col min="15368" max="15368" width="7.625" style="5" customWidth="1"/>
    <col min="15369" max="15370" width="3.375" style="5" customWidth="1"/>
    <col min="15371" max="15612" width="9" style="5"/>
    <col min="15613" max="15613" width="3.625" style="5" bestFit="1" customWidth="1"/>
    <col min="15614" max="15616" width="2.625" style="5" customWidth="1"/>
    <col min="15617" max="15618" width="23.125" style="5" customWidth="1"/>
    <col min="15619" max="15620" width="7.125" style="5" customWidth="1"/>
    <col min="15621" max="15622" width="7.625" style="5" bestFit="1" customWidth="1"/>
    <col min="15623" max="15623" width="5.375" style="5" bestFit="1" customWidth="1"/>
    <col min="15624" max="15624" width="7.625" style="5" customWidth="1"/>
    <col min="15625" max="15626" width="3.375" style="5" customWidth="1"/>
    <col min="15627" max="15868" width="9" style="5"/>
    <col min="15869" max="15869" width="3.625" style="5" bestFit="1" customWidth="1"/>
    <col min="15870" max="15872" width="2.625" style="5" customWidth="1"/>
    <col min="15873" max="15874" width="23.125" style="5" customWidth="1"/>
    <col min="15875" max="15876" width="7.125" style="5" customWidth="1"/>
    <col min="15877" max="15878" width="7.625" style="5" bestFit="1" customWidth="1"/>
    <col min="15879" max="15879" width="5.375" style="5" bestFit="1" customWidth="1"/>
    <col min="15880" max="15880" width="7.625" style="5" customWidth="1"/>
    <col min="15881" max="15882" width="3.375" style="5" customWidth="1"/>
    <col min="15883" max="16124" width="9" style="5"/>
    <col min="16125" max="16125" width="3.625" style="5" bestFit="1" customWidth="1"/>
    <col min="16126" max="16128" width="2.625" style="5" customWidth="1"/>
    <col min="16129" max="16130" width="23.125" style="5" customWidth="1"/>
    <col min="16131" max="16132" width="7.125" style="5" customWidth="1"/>
    <col min="16133" max="16134" width="7.625" style="5" bestFit="1" customWidth="1"/>
    <col min="16135" max="16135" width="5.375" style="5" bestFit="1" customWidth="1"/>
    <col min="16136" max="16136" width="7.625" style="5" customWidth="1"/>
    <col min="16137" max="16138" width="3.375" style="5" customWidth="1"/>
    <col min="16139" max="16384" width="9" style="5"/>
  </cols>
  <sheetData>
    <row r="1" spans="1:32" ht="15.75" customHeight="1" x14ac:dyDescent="0.15">
      <c r="A1" s="1"/>
      <c r="B1" s="2"/>
      <c r="C1" s="2"/>
      <c r="D1" s="2"/>
      <c r="E1" s="3" t="s">
        <v>0</v>
      </c>
      <c r="F1" s="52">
        <v>44543</v>
      </c>
      <c r="G1" s="53"/>
      <c r="H1" s="53"/>
      <c r="I1" s="4">
        <f>IF(I3&lt;&gt;DATE(YEAR(I3),MONTH(I3)+1,1)-1,MONTH(I3),"")</f>
        <v>12</v>
      </c>
      <c r="J1" s="4" t="str">
        <f t="shared" ref="J1:AF1" si="0">IF(DAY(J3)=1,MONTH(J3),IF(DAY(J3)=2,"月",IF(COLUMN()-COLUMN(プロジェクト開始日)=1,"月","")))</f>
        <v>月</v>
      </c>
      <c r="K1" s="4" t="str">
        <f t="shared" si="0"/>
        <v/>
      </c>
      <c r="L1" s="4" t="str">
        <f t="shared" si="0"/>
        <v/>
      </c>
      <c r="M1" s="4" t="str">
        <f t="shared" si="0"/>
        <v/>
      </c>
      <c r="N1" s="4" t="str">
        <f t="shared" si="0"/>
        <v/>
      </c>
      <c r="O1" s="4" t="str">
        <f t="shared" si="0"/>
        <v/>
      </c>
      <c r="P1" s="4" t="str">
        <f t="shared" si="0"/>
        <v/>
      </c>
      <c r="Q1" s="4" t="str">
        <f t="shared" si="0"/>
        <v/>
      </c>
      <c r="R1" s="4" t="str">
        <f t="shared" si="0"/>
        <v/>
      </c>
      <c r="S1" s="4" t="str">
        <f t="shared" si="0"/>
        <v/>
      </c>
      <c r="T1" s="4" t="str">
        <f t="shared" si="0"/>
        <v/>
      </c>
      <c r="U1" s="4" t="str">
        <f t="shared" si="0"/>
        <v/>
      </c>
      <c r="V1" s="4" t="str">
        <f t="shared" si="0"/>
        <v/>
      </c>
      <c r="W1" s="4" t="str">
        <f t="shared" si="0"/>
        <v/>
      </c>
      <c r="X1" s="4" t="str">
        <f t="shared" si="0"/>
        <v/>
      </c>
      <c r="Y1" s="4" t="str">
        <f t="shared" si="0"/>
        <v/>
      </c>
      <c r="Z1" s="4" t="str">
        <f t="shared" si="0"/>
        <v/>
      </c>
      <c r="AA1" s="4" t="str">
        <f t="shared" si="0"/>
        <v/>
      </c>
      <c r="AB1" s="4" t="str">
        <f t="shared" si="0"/>
        <v/>
      </c>
      <c r="AC1" s="4" t="str">
        <f t="shared" si="0"/>
        <v/>
      </c>
      <c r="AD1" s="4" t="str">
        <f t="shared" si="0"/>
        <v/>
      </c>
      <c r="AE1" s="4" t="str">
        <f t="shared" si="0"/>
        <v/>
      </c>
      <c r="AF1" s="4" t="str">
        <f t="shared" si="0"/>
        <v/>
      </c>
    </row>
    <row r="2" spans="1:32" ht="13.5" x14ac:dyDescent="0.15">
      <c r="A2" s="6"/>
      <c r="B2" s="6" t="s">
        <v>42</v>
      </c>
      <c r="C2" s="6"/>
      <c r="D2" s="6"/>
      <c r="E2" s="7" t="s">
        <v>1</v>
      </c>
      <c r="F2" s="54">
        <v>44543.650289351855</v>
      </c>
      <c r="G2" s="55"/>
      <c r="H2" s="56"/>
      <c r="I2" s="8"/>
      <c r="J2" s="8"/>
      <c r="K2" s="8"/>
      <c r="L2" s="8" t="s">
        <v>11</v>
      </c>
      <c r="M2" s="8" t="s">
        <v>11</v>
      </c>
      <c r="N2" s="8"/>
      <c r="O2" s="8"/>
      <c r="P2" s="8"/>
      <c r="Q2" s="8"/>
      <c r="R2" s="8"/>
      <c r="S2" s="8" t="s">
        <v>11</v>
      </c>
      <c r="T2" s="8" t="s">
        <v>11</v>
      </c>
      <c r="U2" s="8"/>
      <c r="V2" s="8"/>
      <c r="W2" s="8"/>
      <c r="X2" s="8"/>
      <c r="Y2" s="8"/>
      <c r="Z2" s="8" t="s">
        <v>11</v>
      </c>
      <c r="AA2" s="8" t="s">
        <v>11</v>
      </c>
      <c r="AB2" s="8"/>
      <c r="AC2" s="8"/>
      <c r="AD2" s="8"/>
      <c r="AE2" s="8"/>
      <c r="AF2" s="8"/>
    </row>
    <row r="3" spans="1:32" ht="11.25" customHeight="1" x14ac:dyDescent="0.15">
      <c r="A3" s="57" t="s">
        <v>2</v>
      </c>
      <c r="B3" s="57" t="s">
        <v>3</v>
      </c>
      <c r="C3" s="57" t="s">
        <v>4</v>
      </c>
      <c r="D3" s="58" t="s">
        <v>5</v>
      </c>
      <c r="E3" s="58" t="s">
        <v>6</v>
      </c>
      <c r="F3" s="58" t="s">
        <v>7</v>
      </c>
      <c r="G3" s="60" t="s">
        <v>8</v>
      </c>
      <c r="H3" s="51" t="s">
        <v>9</v>
      </c>
      <c r="I3" s="9">
        <v>44531</v>
      </c>
      <c r="J3" s="10">
        <f t="shared" ref="J3:AF3" si="1">IF(ISERROR(I3+1),"",I3+1)</f>
        <v>44532</v>
      </c>
      <c r="K3" s="10">
        <f t="shared" si="1"/>
        <v>44533</v>
      </c>
      <c r="L3" s="10">
        <f t="shared" si="1"/>
        <v>44534</v>
      </c>
      <c r="M3" s="10">
        <f t="shared" si="1"/>
        <v>44535</v>
      </c>
      <c r="N3" s="10">
        <f t="shared" si="1"/>
        <v>44536</v>
      </c>
      <c r="O3" s="10">
        <f t="shared" si="1"/>
        <v>44537</v>
      </c>
      <c r="P3" s="10">
        <f t="shared" si="1"/>
        <v>44538</v>
      </c>
      <c r="Q3" s="10">
        <f t="shared" si="1"/>
        <v>44539</v>
      </c>
      <c r="R3" s="10">
        <f t="shared" si="1"/>
        <v>44540</v>
      </c>
      <c r="S3" s="10">
        <f t="shared" si="1"/>
        <v>44541</v>
      </c>
      <c r="T3" s="10">
        <f t="shared" si="1"/>
        <v>44542</v>
      </c>
      <c r="U3" s="10">
        <f t="shared" si="1"/>
        <v>44543</v>
      </c>
      <c r="V3" s="10">
        <f t="shared" si="1"/>
        <v>44544</v>
      </c>
      <c r="W3" s="10">
        <f t="shared" si="1"/>
        <v>44545</v>
      </c>
      <c r="X3" s="10">
        <f t="shared" si="1"/>
        <v>44546</v>
      </c>
      <c r="Y3" s="10">
        <f t="shared" si="1"/>
        <v>44547</v>
      </c>
      <c r="Z3" s="10">
        <f t="shared" si="1"/>
        <v>44548</v>
      </c>
      <c r="AA3" s="10">
        <f t="shared" si="1"/>
        <v>44549</v>
      </c>
      <c r="AB3" s="10">
        <f t="shared" si="1"/>
        <v>44550</v>
      </c>
      <c r="AC3" s="10">
        <f t="shared" si="1"/>
        <v>44551</v>
      </c>
      <c r="AD3" s="10">
        <f t="shared" si="1"/>
        <v>44552</v>
      </c>
      <c r="AE3" s="10">
        <f t="shared" si="1"/>
        <v>44553</v>
      </c>
      <c r="AF3" s="10">
        <f t="shared" si="1"/>
        <v>44554</v>
      </c>
    </row>
    <row r="4" spans="1:32" ht="11.25" customHeight="1" x14ac:dyDescent="0.15">
      <c r="A4" s="57"/>
      <c r="B4" s="57"/>
      <c r="C4" s="57"/>
      <c r="D4" s="59"/>
      <c r="E4" s="59"/>
      <c r="F4" s="59"/>
      <c r="G4" s="59"/>
      <c r="H4" s="51"/>
      <c r="I4" s="11">
        <f>I3</f>
        <v>44531</v>
      </c>
      <c r="J4" s="12">
        <f t="shared" ref="J4:AF4" si="2">IF(ISERROR(I4+1),"",I4+1)</f>
        <v>44532</v>
      </c>
      <c r="K4" s="12">
        <f t="shared" si="2"/>
        <v>44533</v>
      </c>
      <c r="L4" s="12">
        <f t="shared" si="2"/>
        <v>44534</v>
      </c>
      <c r="M4" s="12">
        <f t="shared" si="2"/>
        <v>44535</v>
      </c>
      <c r="N4" s="12">
        <f t="shared" si="2"/>
        <v>44536</v>
      </c>
      <c r="O4" s="12">
        <f t="shared" si="2"/>
        <v>44537</v>
      </c>
      <c r="P4" s="12">
        <f t="shared" si="2"/>
        <v>44538</v>
      </c>
      <c r="Q4" s="12">
        <f t="shared" si="2"/>
        <v>44539</v>
      </c>
      <c r="R4" s="12">
        <f t="shared" si="2"/>
        <v>44540</v>
      </c>
      <c r="S4" s="12">
        <f t="shared" si="2"/>
        <v>44541</v>
      </c>
      <c r="T4" s="12">
        <f t="shared" si="2"/>
        <v>44542</v>
      </c>
      <c r="U4" s="12">
        <f t="shared" si="2"/>
        <v>44543</v>
      </c>
      <c r="V4" s="12">
        <f t="shared" si="2"/>
        <v>44544</v>
      </c>
      <c r="W4" s="12">
        <f t="shared" si="2"/>
        <v>44545</v>
      </c>
      <c r="X4" s="12">
        <f t="shared" si="2"/>
        <v>44546</v>
      </c>
      <c r="Y4" s="12">
        <f t="shared" si="2"/>
        <v>44547</v>
      </c>
      <c r="Z4" s="12">
        <f t="shared" si="2"/>
        <v>44548</v>
      </c>
      <c r="AA4" s="12">
        <f t="shared" si="2"/>
        <v>44549</v>
      </c>
      <c r="AB4" s="12">
        <f t="shared" si="2"/>
        <v>44550</v>
      </c>
      <c r="AC4" s="12">
        <f t="shared" si="2"/>
        <v>44551</v>
      </c>
      <c r="AD4" s="12">
        <f t="shared" si="2"/>
        <v>44552</v>
      </c>
      <c r="AE4" s="12">
        <f t="shared" si="2"/>
        <v>44553</v>
      </c>
      <c r="AF4" s="12">
        <f t="shared" si="2"/>
        <v>44554</v>
      </c>
    </row>
    <row r="5" spans="1:32" ht="39" customHeight="1" x14ac:dyDescent="0.15">
      <c r="A5" s="13"/>
      <c r="B5" s="48" t="s">
        <v>35</v>
      </c>
      <c r="C5" s="14"/>
      <c r="D5" s="15"/>
      <c r="E5" s="16"/>
      <c r="F5" s="16"/>
      <c r="G5" s="17"/>
      <c r="H5" s="18"/>
      <c r="I5" s="19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  <c r="AA5" s="20"/>
      <c r="AB5" s="20"/>
      <c r="AC5" s="20"/>
      <c r="AD5" s="20"/>
      <c r="AE5" s="20"/>
      <c r="AF5" s="20"/>
    </row>
    <row r="6" spans="1:32" ht="15.75" customHeight="1" x14ac:dyDescent="0.15">
      <c r="A6" s="28"/>
      <c r="B6" s="29"/>
      <c r="C6" s="29"/>
      <c r="D6" s="30"/>
      <c r="E6" s="31"/>
      <c r="F6" s="31"/>
      <c r="G6" s="32"/>
      <c r="H6" s="33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9"/>
      <c r="AD6" s="9"/>
      <c r="AE6" s="9"/>
      <c r="AF6" s="41"/>
    </row>
    <row r="7" spans="1:32" ht="27" customHeight="1" x14ac:dyDescent="0.15">
      <c r="A7" s="14">
        <f t="shared" ref="A7:A38" si="3">ROW()-ROW(№列)</f>
        <v>1</v>
      </c>
      <c r="B7" s="21" t="s">
        <v>12</v>
      </c>
      <c r="C7" s="13"/>
      <c r="D7" s="34"/>
      <c r="E7" s="35"/>
      <c r="F7" s="35"/>
      <c r="G7" s="36"/>
      <c r="H7" s="37"/>
      <c r="I7" s="19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  <c r="AA7" s="20"/>
      <c r="AB7" s="20"/>
      <c r="AC7" s="20"/>
      <c r="AD7" s="20"/>
      <c r="AE7" s="20"/>
      <c r="AF7" s="20"/>
    </row>
    <row r="8" spans="1:32" ht="27" customHeight="1" x14ac:dyDescent="0.15">
      <c r="A8" s="14">
        <f t="shared" si="3"/>
        <v>2</v>
      </c>
      <c r="B8" s="21" t="s">
        <v>36</v>
      </c>
      <c r="C8" s="14" t="s">
        <v>43</v>
      </c>
      <c r="D8" s="15"/>
      <c r="E8" s="16">
        <v>44531</v>
      </c>
      <c r="F8" s="16">
        <v>44531</v>
      </c>
      <c r="G8" s="17">
        <v>1</v>
      </c>
      <c r="H8" s="50" t="s">
        <v>48</v>
      </c>
      <c r="I8" s="22" t="s">
        <v>10</v>
      </c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23"/>
      <c r="AB8" s="23"/>
      <c r="AC8" s="23"/>
      <c r="AD8" s="23"/>
      <c r="AE8" s="23"/>
      <c r="AF8" s="23"/>
    </row>
    <row r="9" spans="1:32" ht="27" customHeight="1" x14ac:dyDescent="0.15">
      <c r="A9" s="14">
        <f t="shared" si="3"/>
        <v>3</v>
      </c>
      <c r="B9" s="21"/>
      <c r="C9" s="14" t="s">
        <v>44</v>
      </c>
      <c r="D9" s="15"/>
      <c r="E9" s="16">
        <v>44531</v>
      </c>
      <c r="F9" s="16">
        <v>44531</v>
      </c>
      <c r="G9" s="17">
        <v>1</v>
      </c>
      <c r="H9" s="50" t="s">
        <v>48</v>
      </c>
      <c r="I9" s="22" t="s">
        <v>10</v>
      </c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  <c r="AE9" s="23"/>
      <c r="AF9" s="23"/>
    </row>
    <row r="10" spans="1:32" ht="27" customHeight="1" x14ac:dyDescent="0.15">
      <c r="A10" s="14">
        <f t="shared" si="3"/>
        <v>4</v>
      </c>
      <c r="B10" s="21"/>
      <c r="C10" s="14" t="s">
        <v>45</v>
      </c>
      <c r="D10" s="15"/>
      <c r="E10" s="16">
        <v>44531</v>
      </c>
      <c r="F10" s="16">
        <v>44531</v>
      </c>
      <c r="G10" s="17">
        <v>1</v>
      </c>
      <c r="H10" s="50" t="s">
        <v>48</v>
      </c>
      <c r="I10" s="22" t="s">
        <v>10</v>
      </c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  <c r="V10" s="23"/>
      <c r="W10" s="23"/>
      <c r="X10" s="23"/>
      <c r="Y10" s="23"/>
      <c r="Z10" s="23"/>
      <c r="AA10" s="23"/>
      <c r="AB10" s="23"/>
      <c r="AC10" s="23"/>
      <c r="AD10" s="23"/>
      <c r="AE10" s="23"/>
      <c r="AF10" s="23"/>
    </row>
    <row r="11" spans="1:32" ht="27" customHeight="1" x14ac:dyDescent="0.15">
      <c r="A11" s="14">
        <f t="shared" si="3"/>
        <v>5</v>
      </c>
      <c r="B11" s="46" t="s">
        <v>13</v>
      </c>
      <c r="C11" s="14" t="s">
        <v>43</v>
      </c>
      <c r="D11" s="15"/>
      <c r="E11" s="16">
        <v>44532</v>
      </c>
      <c r="F11" s="16">
        <v>44533</v>
      </c>
      <c r="G11" s="17">
        <v>1</v>
      </c>
      <c r="H11" s="50" t="s">
        <v>48</v>
      </c>
      <c r="I11" s="22"/>
      <c r="J11" s="23" t="s">
        <v>10</v>
      </c>
      <c r="K11" s="23" t="s">
        <v>10</v>
      </c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</row>
    <row r="12" spans="1:32" ht="27" customHeight="1" x14ac:dyDescent="0.15">
      <c r="A12" s="14">
        <f t="shared" si="3"/>
        <v>6</v>
      </c>
      <c r="B12" s="46"/>
      <c r="C12" s="14" t="s">
        <v>44</v>
      </c>
      <c r="D12" s="15"/>
      <c r="E12" s="16">
        <v>44532</v>
      </c>
      <c r="F12" s="16">
        <v>44533</v>
      </c>
      <c r="G12" s="17">
        <v>0.7</v>
      </c>
      <c r="H12" s="50" t="s">
        <v>49</v>
      </c>
      <c r="I12" s="22"/>
      <c r="J12" s="23" t="s">
        <v>10</v>
      </c>
      <c r="K12" s="23" t="s">
        <v>10</v>
      </c>
      <c r="L12" s="23"/>
      <c r="M12" s="23"/>
      <c r="N12" s="23"/>
      <c r="O12" s="23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</row>
    <row r="13" spans="1:32" ht="27" customHeight="1" x14ac:dyDescent="0.15">
      <c r="A13" s="14">
        <f t="shared" si="3"/>
        <v>7</v>
      </c>
      <c r="B13" s="46"/>
      <c r="C13" s="14" t="s">
        <v>45</v>
      </c>
      <c r="D13" s="15"/>
      <c r="E13" s="16">
        <v>44532</v>
      </c>
      <c r="F13" s="16">
        <v>44533</v>
      </c>
      <c r="G13" s="17">
        <v>1</v>
      </c>
      <c r="H13" s="50" t="s">
        <v>48</v>
      </c>
      <c r="I13" s="22"/>
      <c r="J13" s="23" t="s">
        <v>10</v>
      </c>
      <c r="K13" s="23" t="s">
        <v>10</v>
      </c>
      <c r="L13" s="23"/>
      <c r="M13" s="23"/>
      <c r="N13" s="23"/>
      <c r="O13" s="23"/>
      <c r="P13" s="23"/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</row>
    <row r="14" spans="1:32" ht="27" customHeight="1" x14ac:dyDescent="0.15">
      <c r="A14" s="14">
        <f t="shared" si="3"/>
        <v>8</v>
      </c>
      <c r="B14" s="46" t="s">
        <v>14</v>
      </c>
      <c r="C14" s="14" t="s">
        <v>43</v>
      </c>
      <c r="D14" s="15"/>
      <c r="E14" s="16">
        <v>44536</v>
      </c>
      <c r="F14" s="16">
        <v>44537</v>
      </c>
      <c r="G14" s="17">
        <v>1</v>
      </c>
      <c r="H14" s="50" t="s">
        <v>48</v>
      </c>
      <c r="I14" s="22"/>
      <c r="J14" s="23"/>
      <c r="K14" s="23"/>
      <c r="L14" s="23"/>
      <c r="M14" s="23"/>
      <c r="N14" s="23" t="s">
        <v>10</v>
      </c>
      <c r="O14" s="23" t="s">
        <v>10</v>
      </c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</row>
    <row r="15" spans="1:32" ht="27" customHeight="1" x14ac:dyDescent="0.15">
      <c r="A15" s="14">
        <f t="shared" si="3"/>
        <v>9</v>
      </c>
      <c r="B15" s="46"/>
      <c r="C15" s="14" t="s">
        <v>44</v>
      </c>
      <c r="D15" s="15"/>
      <c r="E15" s="16">
        <v>44536</v>
      </c>
      <c r="F15" s="16">
        <v>44537</v>
      </c>
      <c r="G15" s="17">
        <v>1</v>
      </c>
      <c r="H15" s="18" t="s">
        <v>48</v>
      </c>
      <c r="I15" s="22"/>
      <c r="J15" s="23"/>
      <c r="K15" s="23"/>
      <c r="L15" s="23"/>
      <c r="M15" s="23"/>
      <c r="N15" s="23" t="s">
        <v>10</v>
      </c>
      <c r="O15" s="23" t="s">
        <v>10</v>
      </c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</row>
    <row r="16" spans="1:32" ht="27" customHeight="1" x14ac:dyDescent="0.15">
      <c r="A16" s="14">
        <f t="shared" si="3"/>
        <v>10</v>
      </c>
      <c r="B16" s="46"/>
      <c r="C16" s="14" t="s">
        <v>45</v>
      </c>
      <c r="D16" s="15"/>
      <c r="E16" s="16">
        <v>44536</v>
      </c>
      <c r="F16" s="16">
        <v>44537</v>
      </c>
      <c r="G16" s="17">
        <v>1</v>
      </c>
      <c r="H16" s="18" t="s">
        <v>48</v>
      </c>
      <c r="I16" s="22"/>
      <c r="J16" s="23"/>
      <c r="K16" s="23"/>
      <c r="L16" s="23"/>
      <c r="M16" s="23"/>
      <c r="N16" s="23" t="s">
        <v>10</v>
      </c>
      <c r="O16" s="23" t="s">
        <v>10</v>
      </c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</row>
    <row r="17" spans="1:32" ht="27" customHeight="1" x14ac:dyDescent="0.15">
      <c r="A17" s="14">
        <f t="shared" si="3"/>
        <v>11</v>
      </c>
      <c r="B17" s="21" t="s">
        <v>15</v>
      </c>
      <c r="C17" s="14" t="s">
        <v>43</v>
      </c>
      <c r="D17" s="15"/>
      <c r="E17" s="16">
        <v>44538</v>
      </c>
      <c r="F17" s="16">
        <v>44538</v>
      </c>
      <c r="G17" s="17">
        <v>1</v>
      </c>
      <c r="H17" s="18" t="s">
        <v>48</v>
      </c>
      <c r="I17" s="22"/>
      <c r="J17" s="23"/>
      <c r="K17" s="23"/>
      <c r="L17" s="23"/>
      <c r="M17" s="23"/>
      <c r="N17" s="23"/>
      <c r="O17" s="23"/>
      <c r="P17" s="23" t="s">
        <v>10</v>
      </c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</row>
    <row r="18" spans="1:32" ht="27" customHeight="1" x14ac:dyDescent="0.15">
      <c r="A18" s="14">
        <f t="shared" si="3"/>
        <v>12</v>
      </c>
      <c r="B18" s="21"/>
      <c r="C18" s="14" t="s">
        <v>44</v>
      </c>
      <c r="D18" s="15"/>
      <c r="E18" s="16">
        <v>44538</v>
      </c>
      <c r="F18" s="16">
        <v>44538</v>
      </c>
      <c r="G18" s="17"/>
      <c r="H18" s="18" t="s">
        <v>47</v>
      </c>
      <c r="I18" s="22"/>
      <c r="J18" s="23"/>
      <c r="K18" s="23"/>
      <c r="L18" s="23"/>
      <c r="M18" s="23"/>
      <c r="N18" s="23"/>
      <c r="O18" s="23"/>
      <c r="P18" s="23" t="s">
        <v>10</v>
      </c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</row>
    <row r="19" spans="1:32" ht="27" customHeight="1" x14ac:dyDescent="0.15">
      <c r="A19" s="14">
        <f t="shared" si="3"/>
        <v>13</v>
      </c>
      <c r="B19" s="21"/>
      <c r="C19" s="14" t="s">
        <v>45</v>
      </c>
      <c r="D19" s="15"/>
      <c r="E19" s="16">
        <v>44538</v>
      </c>
      <c r="F19" s="16">
        <v>44538</v>
      </c>
      <c r="G19" s="17"/>
      <c r="H19" s="18" t="s">
        <v>47</v>
      </c>
      <c r="I19" s="22"/>
      <c r="J19" s="23"/>
      <c r="K19" s="23"/>
      <c r="L19" s="23"/>
      <c r="M19" s="23"/>
      <c r="N19" s="23"/>
      <c r="O19" s="23"/>
      <c r="P19" s="23" t="s">
        <v>10</v>
      </c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</row>
    <row r="20" spans="1:32" ht="27" customHeight="1" x14ac:dyDescent="0.15">
      <c r="A20" s="14">
        <f t="shared" si="3"/>
        <v>14</v>
      </c>
      <c r="B20" s="21" t="s">
        <v>16</v>
      </c>
      <c r="C20" s="14" t="s">
        <v>43</v>
      </c>
      <c r="D20" s="15"/>
      <c r="E20" s="16">
        <v>44538</v>
      </c>
      <c r="F20" s="16">
        <v>44538</v>
      </c>
      <c r="G20" s="17">
        <v>1</v>
      </c>
      <c r="H20" s="18" t="s">
        <v>48</v>
      </c>
      <c r="I20" s="22"/>
      <c r="J20" s="23"/>
      <c r="K20" s="23"/>
      <c r="L20" s="23"/>
      <c r="M20" s="23"/>
      <c r="N20" s="23"/>
      <c r="O20" s="23"/>
      <c r="P20" s="23" t="s">
        <v>10</v>
      </c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</row>
    <row r="21" spans="1:32" ht="27" customHeight="1" x14ac:dyDescent="0.15">
      <c r="A21" s="14">
        <f t="shared" si="3"/>
        <v>15</v>
      </c>
      <c r="B21" s="21"/>
      <c r="C21" s="14" t="s">
        <v>44</v>
      </c>
      <c r="D21" s="15"/>
      <c r="E21" s="16">
        <v>44538</v>
      </c>
      <c r="F21" s="16">
        <v>44538</v>
      </c>
      <c r="G21" s="17">
        <v>1</v>
      </c>
      <c r="H21" s="18" t="s">
        <v>49</v>
      </c>
      <c r="I21" s="22"/>
      <c r="J21" s="23"/>
      <c r="K21" s="23"/>
      <c r="L21" s="23"/>
      <c r="M21" s="23"/>
      <c r="N21" s="23"/>
      <c r="O21" s="23"/>
      <c r="P21" s="23" t="s">
        <v>10</v>
      </c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</row>
    <row r="22" spans="1:32" ht="27" customHeight="1" x14ac:dyDescent="0.15">
      <c r="A22" s="14">
        <f t="shared" si="3"/>
        <v>16</v>
      </c>
      <c r="B22" s="21"/>
      <c r="C22" s="14" t="s">
        <v>45</v>
      </c>
      <c r="D22" s="15"/>
      <c r="E22" s="16">
        <v>44538</v>
      </c>
      <c r="F22" s="16">
        <v>44538</v>
      </c>
      <c r="G22" s="17">
        <v>1</v>
      </c>
      <c r="H22" s="18" t="s">
        <v>49</v>
      </c>
      <c r="I22" s="22"/>
      <c r="J22" s="23"/>
      <c r="K22" s="23"/>
      <c r="L22" s="23"/>
      <c r="M22" s="23"/>
      <c r="N22" s="23"/>
      <c r="O22" s="23"/>
      <c r="P22" s="23" t="s">
        <v>10</v>
      </c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</row>
    <row r="23" spans="1:32" ht="27" customHeight="1" x14ac:dyDescent="0.15">
      <c r="A23" s="14">
        <f t="shared" si="3"/>
        <v>17</v>
      </c>
      <c r="B23" s="21" t="s">
        <v>37</v>
      </c>
      <c r="C23" s="14" t="s">
        <v>43</v>
      </c>
      <c r="D23" s="15"/>
      <c r="E23" s="16">
        <v>44538</v>
      </c>
      <c r="F23" s="16">
        <v>44539</v>
      </c>
      <c r="G23" s="17">
        <v>1</v>
      </c>
      <c r="H23" s="18" t="s">
        <v>48</v>
      </c>
      <c r="I23" s="22"/>
      <c r="J23" s="23"/>
      <c r="K23" s="23"/>
      <c r="L23" s="23"/>
      <c r="M23" s="23"/>
      <c r="N23" s="23"/>
      <c r="O23" s="23"/>
      <c r="P23" s="23" t="s">
        <v>10</v>
      </c>
      <c r="Q23" s="23" t="s">
        <v>10</v>
      </c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</row>
    <row r="24" spans="1:32" ht="27" customHeight="1" x14ac:dyDescent="0.15">
      <c r="A24" s="14">
        <f t="shared" si="3"/>
        <v>18</v>
      </c>
      <c r="B24" s="21"/>
      <c r="C24" s="14" t="s">
        <v>44</v>
      </c>
      <c r="D24" s="15"/>
      <c r="E24" s="16">
        <v>44538</v>
      </c>
      <c r="F24" s="16">
        <v>44539</v>
      </c>
      <c r="G24" s="17">
        <v>1</v>
      </c>
      <c r="H24" s="18" t="s">
        <v>49</v>
      </c>
      <c r="I24" s="22"/>
      <c r="J24" s="23"/>
      <c r="K24" s="23"/>
      <c r="L24" s="23"/>
      <c r="M24" s="23"/>
      <c r="N24" s="23"/>
      <c r="O24" s="23"/>
      <c r="P24" s="23" t="s">
        <v>10</v>
      </c>
      <c r="Q24" s="23" t="s">
        <v>10</v>
      </c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</row>
    <row r="25" spans="1:32" ht="27" customHeight="1" x14ac:dyDescent="0.15">
      <c r="A25" s="14">
        <f t="shared" si="3"/>
        <v>19</v>
      </c>
      <c r="B25" s="21"/>
      <c r="C25" s="14" t="s">
        <v>45</v>
      </c>
      <c r="D25" s="15"/>
      <c r="E25" s="16">
        <v>44538</v>
      </c>
      <c r="F25" s="16">
        <v>44539</v>
      </c>
      <c r="G25" s="17">
        <v>1</v>
      </c>
      <c r="H25" s="18" t="s">
        <v>48</v>
      </c>
      <c r="I25" s="22"/>
      <c r="J25" s="23"/>
      <c r="K25" s="23"/>
      <c r="L25" s="23"/>
      <c r="M25" s="23"/>
      <c r="N25" s="23"/>
      <c r="O25" s="23"/>
      <c r="P25" s="23" t="s">
        <v>10</v>
      </c>
      <c r="Q25" s="23" t="s">
        <v>10</v>
      </c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</row>
    <row r="26" spans="1:32" ht="27" customHeight="1" x14ac:dyDescent="0.15">
      <c r="A26" s="14">
        <f t="shared" si="3"/>
        <v>20</v>
      </c>
      <c r="B26" s="46" t="s">
        <v>38</v>
      </c>
      <c r="C26" s="14" t="s">
        <v>43</v>
      </c>
      <c r="D26" s="15"/>
      <c r="E26" s="16">
        <v>44540</v>
      </c>
      <c r="F26" s="16">
        <v>44540</v>
      </c>
      <c r="G26" s="17">
        <v>1</v>
      </c>
      <c r="H26" s="18" t="s">
        <v>48</v>
      </c>
      <c r="I26" s="22"/>
      <c r="J26" s="23"/>
      <c r="K26" s="23"/>
      <c r="L26" s="23"/>
      <c r="M26" s="23"/>
      <c r="N26" s="23"/>
      <c r="O26" s="23"/>
      <c r="P26" s="23"/>
      <c r="Q26" s="23"/>
      <c r="R26" s="23" t="s">
        <v>10</v>
      </c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</row>
    <row r="27" spans="1:32" ht="27" customHeight="1" x14ac:dyDescent="0.15">
      <c r="A27" s="14">
        <f t="shared" si="3"/>
        <v>21</v>
      </c>
      <c r="B27" s="46"/>
      <c r="C27" s="14" t="s">
        <v>44</v>
      </c>
      <c r="D27" s="15"/>
      <c r="E27" s="16">
        <v>44540</v>
      </c>
      <c r="F27" s="16">
        <v>44540</v>
      </c>
      <c r="G27" s="17">
        <v>0</v>
      </c>
      <c r="H27" s="18" t="s">
        <v>47</v>
      </c>
      <c r="I27" s="22"/>
      <c r="J27" s="23"/>
      <c r="K27" s="23"/>
      <c r="L27" s="23"/>
      <c r="M27" s="23"/>
      <c r="N27" s="23"/>
      <c r="O27" s="23"/>
      <c r="P27" s="23"/>
      <c r="Q27" s="23"/>
      <c r="R27" s="23" t="s">
        <v>10</v>
      </c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</row>
    <row r="28" spans="1:32" ht="27" customHeight="1" x14ac:dyDescent="0.15">
      <c r="A28" s="14">
        <f t="shared" si="3"/>
        <v>22</v>
      </c>
      <c r="B28" s="46"/>
      <c r="C28" s="14" t="s">
        <v>45</v>
      </c>
      <c r="D28" s="15"/>
      <c r="E28" s="16">
        <v>44540</v>
      </c>
      <c r="F28" s="16">
        <v>44540</v>
      </c>
      <c r="G28" s="17">
        <v>1</v>
      </c>
      <c r="H28" s="18" t="s">
        <v>49</v>
      </c>
      <c r="I28" s="22"/>
      <c r="J28" s="23"/>
      <c r="K28" s="23"/>
      <c r="L28" s="23"/>
      <c r="M28" s="23"/>
      <c r="N28" s="23"/>
      <c r="O28" s="23"/>
      <c r="P28" s="23"/>
      <c r="Q28" s="23"/>
      <c r="R28" s="23" t="s">
        <v>10</v>
      </c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</row>
    <row r="29" spans="1:32" ht="27" customHeight="1" x14ac:dyDescent="0.15">
      <c r="A29" s="14">
        <f t="shared" si="3"/>
        <v>23</v>
      </c>
      <c r="B29" s="46" t="s">
        <v>39</v>
      </c>
      <c r="C29" s="14" t="s">
        <v>43</v>
      </c>
      <c r="D29" s="15"/>
      <c r="E29" s="16">
        <v>44543</v>
      </c>
      <c r="F29" s="16">
        <v>44544</v>
      </c>
      <c r="G29" s="17">
        <v>1</v>
      </c>
      <c r="H29" s="18" t="s">
        <v>48</v>
      </c>
      <c r="I29" s="22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 t="s">
        <v>10</v>
      </c>
      <c r="V29" s="23" t="s">
        <v>10</v>
      </c>
      <c r="W29" s="23"/>
      <c r="X29" s="23"/>
      <c r="Y29" s="23"/>
      <c r="Z29" s="23"/>
      <c r="AA29" s="23"/>
      <c r="AB29" s="23"/>
      <c r="AC29" s="23"/>
      <c r="AD29" s="23"/>
      <c r="AE29" s="23"/>
      <c r="AF29" s="23"/>
    </row>
    <row r="30" spans="1:32" ht="27" customHeight="1" x14ac:dyDescent="0.15">
      <c r="A30" s="14">
        <f t="shared" si="3"/>
        <v>24</v>
      </c>
      <c r="B30" s="46"/>
      <c r="C30" s="14" t="s">
        <v>44</v>
      </c>
      <c r="D30" s="15"/>
      <c r="E30" s="16">
        <v>44543</v>
      </c>
      <c r="F30" s="16">
        <v>44544</v>
      </c>
      <c r="G30" s="17">
        <v>0</v>
      </c>
      <c r="H30" s="18" t="s">
        <v>47</v>
      </c>
      <c r="I30" s="22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 t="s">
        <v>10</v>
      </c>
      <c r="V30" s="23" t="s">
        <v>10</v>
      </c>
      <c r="W30" s="23"/>
      <c r="X30" s="23"/>
      <c r="Y30" s="23"/>
      <c r="Z30" s="23"/>
      <c r="AA30" s="23"/>
      <c r="AB30" s="23"/>
      <c r="AC30" s="23"/>
      <c r="AD30" s="23"/>
      <c r="AE30" s="23"/>
      <c r="AF30" s="23"/>
    </row>
    <row r="31" spans="1:32" ht="27" customHeight="1" x14ac:dyDescent="0.15">
      <c r="A31" s="14">
        <f t="shared" si="3"/>
        <v>25</v>
      </c>
      <c r="B31" s="46"/>
      <c r="C31" s="14" t="s">
        <v>45</v>
      </c>
      <c r="D31" s="15"/>
      <c r="E31" s="16">
        <v>44543</v>
      </c>
      <c r="F31" s="16">
        <v>44544</v>
      </c>
      <c r="G31" s="17">
        <v>0.5</v>
      </c>
      <c r="H31" s="18" t="s">
        <v>47</v>
      </c>
      <c r="I31" s="22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 t="s">
        <v>10</v>
      </c>
      <c r="V31" s="23" t="s">
        <v>10</v>
      </c>
      <c r="W31" s="23"/>
      <c r="X31" s="23"/>
      <c r="Y31" s="23"/>
      <c r="Z31" s="23"/>
      <c r="AA31" s="23"/>
      <c r="AB31" s="23"/>
      <c r="AC31" s="23"/>
      <c r="AD31" s="23"/>
      <c r="AE31" s="23"/>
      <c r="AF31" s="23"/>
    </row>
    <row r="32" spans="1:32" ht="27" customHeight="1" x14ac:dyDescent="0.15">
      <c r="A32" s="14">
        <f t="shared" si="3"/>
        <v>26</v>
      </c>
      <c r="B32" s="21"/>
      <c r="C32" s="14"/>
      <c r="D32" s="15"/>
      <c r="E32" s="16"/>
      <c r="F32" s="16"/>
      <c r="G32" s="17"/>
      <c r="H32" s="18"/>
      <c r="I32" s="22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</row>
    <row r="33" spans="1:32" ht="27" customHeight="1" x14ac:dyDescent="0.15">
      <c r="A33" s="14">
        <f t="shared" si="3"/>
        <v>27</v>
      </c>
      <c r="B33" s="47" t="s">
        <v>20</v>
      </c>
      <c r="C33" s="14"/>
      <c r="D33" s="15"/>
      <c r="E33" s="16"/>
      <c r="F33" s="16"/>
      <c r="G33" s="17"/>
      <c r="H33" s="18"/>
      <c r="I33" s="22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</row>
    <row r="34" spans="1:32" ht="27" customHeight="1" x14ac:dyDescent="0.15">
      <c r="A34" s="14">
        <f t="shared" si="3"/>
        <v>28</v>
      </c>
      <c r="B34" s="47" t="s">
        <v>22</v>
      </c>
      <c r="C34" s="14" t="s">
        <v>43</v>
      </c>
      <c r="D34" s="15"/>
      <c r="E34" s="16">
        <v>44531</v>
      </c>
      <c r="F34" s="16">
        <v>44544</v>
      </c>
      <c r="G34" s="17"/>
      <c r="H34" s="18" t="s">
        <v>47</v>
      </c>
      <c r="I34" s="22" t="s">
        <v>10</v>
      </c>
      <c r="J34" s="23" t="s">
        <v>10</v>
      </c>
      <c r="K34" s="23" t="s">
        <v>10</v>
      </c>
      <c r="L34" s="23" t="s">
        <v>10</v>
      </c>
      <c r="M34" s="23" t="s">
        <v>10</v>
      </c>
      <c r="N34" s="23" t="s">
        <v>10</v>
      </c>
      <c r="O34" s="23" t="s">
        <v>10</v>
      </c>
      <c r="P34" s="23" t="s">
        <v>10</v>
      </c>
      <c r="Q34" s="23" t="s">
        <v>10</v>
      </c>
      <c r="R34" s="23" t="s">
        <v>10</v>
      </c>
      <c r="S34" s="23" t="s">
        <v>10</v>
      </c>
      <c r="T34" s="23" t="s">
        <v>10</v>
      </c>
      <c r="U34" s="23" t="s">
        <v>10</v>
      </c>
      <c r="V34" s="23" t="s">
        <v>10</v>
      </c>
      <c r="W34" s="23"/>
      <c r="X34" s="23"/>
      <c r="Y34" s="23"/>
      <c r="Z34" s="23"/>
      <c r="AA34" s="23"/>
      <c r="AB34" s="23"/>
      <c r="AC34" s="23"/>
      <c r="AD34" s="23"/>
      <c r="AE34" s="23"/>
      <c r="AF34" s="23"/>
    </row>
    <row r="35" spans="1:32" ht="27" customHeight="1" x14ac:dyDescent="0.15">
      <c r="A35" s="14">
        <f t="shared" si="3"/>
        <v>29</v>
      </c>
      <c r="B35" s="47"/>
      <c r="C35" s="14" t="s">
        <v>44</v>
      </c>
      <c r="D35" s="15"/>
      <c r="E35" s="16">
        <v>44531</v>
      </c>
      <c r="F35" s="16">
        <v>44544</v>
      </c>
      <c r="G35" s="17"/>
      <c r="H35" s="18" t="s">
        <v>47</v>
      </c>
      <c r="I35" s="22" t="s">
        <v>10</v>
      </c>
      <c r="J35" s="23" t="s">
        <v>10</v>
      </c>
      <c r="K35" s="23" t="s">
        <v>10</v>
      </c>
      <c r="L35" s="23" t="s">
        <v>10</v>
      </c>
      <c r="M35" s="23" t="s">
        <v>10</v>
      </c>
      <c r="N35" s="23" t="s">
        <v>10</v>
      </c>
      <c r="O35" s="23" t="s">
        <v>10</v>
      </c>
      <c r="P35" s="23" t="s">
        <v>10</v>
      </c>
      <c r="Q35" s="23" t="s">
        <v>10</v>
      </c>
      <c r="R35" s="23" t="s">
        <v>10</v>
      </c>
      <c r="S35" s="23" t="s">
        <v>10</v>
      </c>
      <c r="T35" s="23" t="s">
        <v>10</v>
      </c>
      <c r="U35" s="23" t="s">
        <v>10</v>
      </c>
      <c r="V35" s="23" t="s">
        <v>10</v>
      </c>
      <c r="W35" s="23"/>
      <c r="X35" s="23"/>
      <c r="Y35" s="23"/>
      <c r="Z35" s="23"/>
      <c r="AA35" s="23"/>
      <c r="AB35" s="23"/>
      <c r="AC35" s="23"/>
      <c r="AD35" s="23"/>
      <c r="AE35" s="23"/>
      <c r="AF35" s="23"/>
    </row>
    <row r="36" spans="1:32" ht="27" customHeight="1" x14ac:dyDescent="0.15">
      <c r="A36" s="14">
        <f t="shared" si="3"/>
        <v>30</v>
      </c>
      <c r="B36" s="47"/>
      <c r="C36" s="14" t="s">
        <v>45</v>
      </c>
      <c r="D36" s="15"/>
      <c r="E36" s="16">
        <v>44531</v>
      </c>
      <c r="F36" s="16">
        <v>44544</v>
      </c>
      <c r="G36" s="17"/>
      <c r="H36" s="18" t="s">
        <v>47</v>
      </c>
      <c r="I36" s="22" t="s">
        <v>10</v>
      </c>
      <c r="J36" s="23" t="s">
        <v>10</v>
      </c>
      <c r="K36" s="23" t="s">
        <v>10</v>
      </c>
      <c r="L36" s="23" t="s">
        <v>10</v>
      </c>
      <c r="M36" s="23" t="s">
        <v>10</v>
      </c>
      <c r="N36" s="23" t="s">
        <v>10</v>
      </c>
      <c r="O36" s="23" t="s">
        <v>10</v>
      </c>
      <c r="P36" s="23" t="s">
        <v>10</v>
      </c>
      <c r="Q36" s="23" t="s">
        <v>10</v>
      </c>
      <c r="R36" s="23" t="s">
        <v>10</v>
      </c>
      <c r="S36" s="23" t="s">
        <v>10</v>
      </c>
      <c r="T36" s="23" t="s">
        <v>10</v>
      </c>
      <c r="U36" s="23" t="s">
        <v>10</v>
      </c>
      <c r="V36" s="23" t="s">
        <v>10</v>
      </c>
      <c r="W36" s="23"/>
      <c r="X36" s="23"/>
      <c r="Y36" s="23"/>
      <c r="Z36" s="23"/>
      <c r="AA36" s="23"/>
      <c r="AB36" s="23"/>
      <c r="AC36" s="23"/>
      <c r="AD36" s="23"/>
      <c r="AE36" s="23"/>
      <c r="AF36" s="23"/>
    </row>
    <row r="37" spans="1:32" ht="27" customHeight="1" x14ac:dyDescent="0.15">
      <c r="A37" s="14">
        <f t="shared" si="3"/>
        <v>31</v>
      </c>
      <c r="B37" s="21"/>
      <c r="C37" s="14"/>
      <c r="D37" s="15"/>
      <c r="E37" s="16"/>
      <c r="F37" s="16"/>
      <c r="G37" s="17"/>
      <c r="H37" s="18"/>
      <c r="I37" s="22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  <c r="AF37" s="23"/>
    </row>
    <row r="38" spans="1:32" ht="27" customHeight="1" x14ac:dyDescent="0.15">
      <c r="A38" s="14">
        <f t="shared" si="3"/>
        <v>32</v>
      </c>
      <c r="B38" s="47" t="s">
        <v>17</v>
      </c>
      <c r="C38" s="14"/>
      <c r="D38" s="15"/>
      <c r="E38" s="16"/>
      <c r="F38" s="16"/>
      <c r="G38" s="17"/>
      <c r="H38" s="18"/>
      <c r="I38" s="22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  <c r="AF38" s="23"/>
    </row>
    <row r="39" spans="1:32" ht="27" customHeight="1" x14ac:dyDescent="0.15">
      <c r="A39" s="14">
        <f t="shared" ref="A39:A70" si="4">ROW()-ROW(№列)</f>
        <v>33</v>
      </c>
      <c r="B39" s="21" t="s">
        <v>18</v>
      </c>
      <c r="C39" s="14" t="s">
        <v>43</v>
      </c>
      <c r="D39" s="15"/>
      <c r="E39" s="16">
        <v>44545</v>
      </c>
      <c r="F39" s="16">
        <v>44545</v>
      </c>
      <c r="G39" s="17">
        <v>1</v>
      </c>
      <c r="H39" s="18" t="s">
        <v>50</v>
      </c>
      <c r="I39" s="22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 t="s">
        <v>10</v>
      </c>
      <c r="X39" s="23"/>
      <c r="Y39" s="23"/>
      <c r="Z39" s="23"/>
      <c r="AA39" s="23"/>
      <c r="AB39" s="23"/>
      <c r="AC39" s="23"/>
      <c r="AD39" s="23"/>
      <c r="AE39" s="23"/>
      <c r="AF39" s="23"/>
    </row>
    <row r="40" spans="1:32" ht="27" customHeight="1" x14ac:dyDescent="0.15">
      <c r="A40" s="14">
        <f t="shared" si="4"/>
        <v>34</v>
      </c>
      <c r="B40" s="21"/>
      <c r="C40" s="14" t="s">
        <v>44</v>
      </c>
      <c r="D40" s="15"/>
      <c r="E40" s="16">
        <v>44545</v>
      </c>
      <c r="F40" s="16">
        <v>44545</v>
      </c>
      <c r="G40" s="17"/>
      <c r="H40" s="18" t="s">
        <v>46</v>
      </c>
      <c r="I40" s="22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 t="s">
        <v>10</v>
      </c>
      <c r="X40" s="23"/>
      <c r="Y40" s="23"/>
      <c r="Z40" s="23"/>
      <c r="AA40" s="23"/>
      <c r="AB40" s="23"/>
      <c r="AC40" s="23"/>
      <c r="AD40" s="23"/>
      <c r="AE40" s="23"/>
      <c r="AF40" s="23"/>
    </row>
    <row r="41" spans="1:32" ht="27" customHeight="1" x14ac:dyDescent="0.15">
      <c r="A41" s="14">
        <f t="shared" si="4"/>
        <v>35</v>
      </c>
      <c r="B41" s="21"/>
      <c r="C41" s="14" t="s">
        <v>45</v>
      </c>
      <c r="D41" s="15"/>
      <c r="E41" s="16">
        <v>44545</v>
      </c>
      <c r="F41" s="16">
        <v>44545</v>
      </c>
      <c r="G41" s="17">
        <v>1</v>
      </c>
      <c r="H41" s="18" t="s">
        <v>50</v>
      </c>
      <c r="I41" s="22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 t="s">
        <v>10</v>
      </c>
      <c r="X41" s="23"/>
      <c r="Y41" s="23"/>
      <c r="Z41" s="23"/>
      <c r="AA41" s="23"/>
      <c r="AB41" s="23"/>
      <c r="AC41" s="23"/>
      <c r="AD41" s="23"/>
      <c r="AE41" s="23"/>
      <c r="AF41" s="23"/>
    </row>
    <row r="42" spans="1:32" ht="27" customHeight="1" x14ac:dyDescent="0.15">
      <c r="A42" s="14">
        <f t="shared" si="4"/>
        <v>36</v>
      </c>
      <c r="B42" s="21" t="s">
        <v>19</v>
      </c>
      <c r="C42" s="14" t="s">
        <v>43</v>
      </c>
      <c r="D42" s="15"/>
      <c r="E42" s="16">
        <v>44545</v>
      </c>
      <c r="F42" s="16">
        <v>44545</v>
      </c>
      <c r="G42" s="17">
        <v>1</v>
      </c>
      <c r="H42" s="18" t="s">
        <v>50</v>
      </c>
      <c r="I42" s="22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 t="s">
        <v>10</v>
      </c>
      <c r="X42" s="23"/>
      <c r="Y42" s="23"/>
      <c r="Z42" s="23"/>
      <c r="AA42" s="23"/>
      <c r="AB42" s="23"/>
      <c r="AC42" s="23"/>
      <c r="AD42" s="23"/>
      <c r="AE42" s="23"/>
      <c r="AF42" s="23"/>
    </row>
    <row r="43" spans="1:32" ht="27" customHeight="1" x14ac:dyDescent="0.15">
      <c r="A43" s="14">
        <f t="shared" si="4"/>
        <v>37</v>
      </c>
      <c r="B43" s="21"/>
      <c r="C43" s="14" t="s">
        <v>44</v>
      </c>
      <c r="D43" s="15"/>
      <c r="E43" s="16">
        <v>44545</v>
      </c>
      <c r="F43" s="16">
        <v>44545</v>
      </c>
      <c r="G43" s="17"/>
      <c r="H43" s="18" t="s">
        <v>46</v>
      </c>
      <c r="I43" s="22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 t="s">
        <v>10</v>
      </c>
      <c r="X43" s="23"/>
      <c r="Y43" s="23"/>
      <c r="Z43" s="23"/>
      <c r="AA43" s="23"/>
      <c r="AB43" s="23"/>
      <c r="AC43" s="23"/>
      <c r="AD43" s="23"/>
      <c r="AE43" s="23"/>
      <c r="AF43" s="23"/>
    </row>
    <row r="44" spans="1:32" ht="27" customHeight="1" x14ac:dyDescent="0.15">
      <c r="A44" s="14">
        <f t="shared" si="4"/>
        <v>38</v>
      </c>
      <c r="B44" s="21"/>
      <c r="C44" s="14" t="s">
        <v>45</v>
      </c>
      <c r="D44" s="15"/>
      <c r="E44" s="16">
        <v>44545</v>
      </c>
      <c r="F44" s="16">
        <v>44545</v>
      </c>
      <c r="G44" s="17">
        <v>1</v>
      </c>
      <c r="H44" s="18" t="s">
        <v>50</v>
      </c>
      <c r="I44" s="22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 t="s">
        <v>10</v>
      </c>
      <c r="X44" s="23"/>
      <c r="Y44" s="23"/>
      <c r="Z44" s="23"/>
      <c r="AA44" s="23"/>
      <c r="AB44" s="23"/>
      <c r="AC44" s="23"/>
      <c r="AD44" s="23"/>
      <c r="AE44" s="23"/>
      <c r="AF44" s="23"/>
    </row>
    <row r="45" spans="1:32" ht="27" customHeight="1" x14ac:dyDescent="0.15">
      <c r="A45" s="14">
        <f t="shared" si="4"/>
        <v>39</v>
      </c>
      <c r="B45" s="21" t="s">
        <v>40</v>
      </c>
      <c r="C45" s="14" t="s">
        <v>43</v>
      </c>
      <c r="D45" s="15"/>
      <c r="E45" s="16">
        <v>44546</v>
      </c>
      <c r="F45" s="16">
        <v>44547</v>
      </c>
      <c r="G45" s="17">
        <v>1</v>
      </c>
      <c r="H45" s="18" t="s">
        <v>50</v>
      </c>
      <c r="I45" s="22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 t="s">
        <v>10</v>
      </c>
      <c r="Y45" s="23" t="s">
        <v>10</v>
      </c>
      <c r="Z45" s="23"/>
      <c r="AA45" s="23"/>
      <c r="AB45" s="23"/>
      <c r="AC45" s="23"/>
      <c r="AD45" s="23"/>
      <c r="AE45" s="23"/>
      <c r="AF45" s="23"/>
    </row>
    <row r="46" spans="1:32" ht="27" customHeight="1" x14ac:dyDescent="0.15">
      <c r="A46" s="14">
        <f t="shared" si="4"/>
        <v>40</v>
      </c>
      <c r="B46" s="21"/>
      <c r="C46" s="14" t="s">
        <v>44</v>
      </c>
      <c r="D46" s="15"/>
      <c r="E46" s="16">
        <v>44546</v>
      </c>
      <c r="F46" s="16">
        <v>44547</v>
      </c>
      <c r="G46" s="17"/>
      <c r="H46" s="18" t="s">
        <v>46</v>
      </c>
      <c r="I46" s="22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 t="s">
        <v>10</v>
      </c>
      <c r="Y46" s="23" t="s">
        <v>10</v>
      </c>
      <c r="Z46" s="23"/>
      <c r="AA46" s="23"/>
      <c r="AB46" s="23"/>
      <c r="AC46" s="23"/>
      <c r="AD46" s="23"/>
      <c r="AE46" s="23"/>
      <c r="AF46" s="23"/>
    </row>
    <row r="47" spans="1:32" ht="27" customHeight="1" x14ac:dyDescent="0.15">
      <c r="A47" s="14">
        <f t="shared" si="4"/>
        <v>41</v>
      </c>
      <c r="B47" s="21"/>
      <c r="C47" s="14" t="s">
        <v>45</v>
      </c>
      <c r="D47" s="15"/>
      <c r="E47" s="16">
        <v>44546</v>
      </c>
      <c r="F47" s="16">
        <v>44547</v>
      </c>
      <c r="G47" s="17">
        <v>1</v>
      </c>
      <c r="H47" s="18" t="s">
        <v>50</v>
      </c>
      <c r="I47" s="22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 t="s">
        <v>10</v>
      </c>
      <c r="Y47" s="23" t="s">
        <v>10</v>
      </c>
      <c r="Z47" s="23"/>
      <c r="AA47" s="23"/>
      <c r="AB47" s="23"/>
      <c r="AC47" s="23"/>
      <c r="AD47" s="23"/>
      <c r="AE47" s="23"/>
      <c r="AF47" s="23"/>
    </row>
    <row r="48" spans="1:32" ht="27" customHeight="1" x14ac:dyDescent="0.15">
      <c r="A48" s="14">
        <f t="shared" si="4"/>
        <v>42</v>
      </c>
      <c r="B48" s="21" t="s">
        <v>41</v>
      </c>
      <c r="C48" s="14" t="s">
        <v>43</v>
      </c>
      <c r="D48" s="15"/>
      <c r="E48" s="16">
        <v>44550</v>
      </c>
      <c r="F48" s="16">
        <v>44551</v>
      </c>
      <c r="G48" s="17">
        <v>1</v>
      </c>
      <c r="H48" s="18" t="s">
        <v>50</v>
      </c>
      <c r="I48" s="22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 t="s">
        <v>10</v>
      </c>
      <c r="AC48" s="23" t="s">
        <v>10</v>
      </c>
      <c r="AD48" s="23"/>
      <c r="AE48" s="23"/>
      <c r="AF48" s="23"/>
    </row>
    <row r="49" spans="1:32" ht="27" customHeight="1" x14ac:dyDescent="0.15">
      <c r="A49" s="14">
        <f t="shared" si="4"/>
        <v>43</v>
      </c>
      <c r="B49" s="21"/>
      <c r="C49" s="14" t="s">
        <v>44</v>
      </c>
      <c r="D49" s="15"/>
      <c r="E49" s="16">
        <v>44550</v>
      </c>
      <c r="F49" s="16">
        <v>44551</v>
      </c>
      <c r="G49" s="17"/>
      <c r="H49" s="18" t="s">
        <v>46</v>
      </c>
      <c r="I49" s="22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 t="s">
        <v>10</v>
      </c>
      <c r="AC49" s="23" t="s">
        <v>10</v>
      </c>
      <c r="AD49" s="23"/>
      <c r="AE49" s="23"/>
      <c r="AF49" s="23"/>
    </row>
    <row r="50" spans="1:32" ht="27" customHeight="1" x14ac:dyDescent="0.15">
      <c r="A50" s="14">
        <f t="shared" si="4"/>
        <v>44</v>
      </c>
      <c r="B50" s="21"/>
      <c r="C50" s="14" t="s">
        <v>45</v>
      </c>
      <c r="D50" s="15"/>
      <c r="E50" s="16">
        <v>44550</v>
      </c>
      <c r="F50" s="16">
        <v>44551</v>
      </c>
      <c r="G50" s="17">
        <v>1</v>
      </c>
      <c r="H50" s="18" t="s">
        <v>50</v>
      </c>
      <c r="I50" s="22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 t="s">
        <v>10</v>
      </c>
      <c r="AC50" s="23" t="s">
        <v>10</v>
      </c>
      <c r="AD50" s="23"/>
      <c r="AE50" s="23"/>
      <c r="AF50" s="23"/>
    </row>
    <row r="51" spans="1:32" ht="27" customHeight="1" x14ac:dyDescent="0.15">
      <c r="A51" s="14">
        <f t="shared" si="4"/>
        <v>45</v>
      </c>
      <c r="B51" s="47"/>
      <c r="C51" s="14"/>
      <c r="D51" s="15"/>
      <c r="E51" s="16"/>
      <c r="F51" s="16"/>
      <c r="G51" s="17"/>
      <c r="H51" s="18"/>
      <c r="I51" s="22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</row>
    <row r="52" spans="1:32" ht="27" customHeight="1" x14ac:dyDescent="0.15">
      <c r="A52" s="14">
        <f t="shared" si="4"/>
        <v>46</v>
      </c>
      <c r="B52" s="47" t="s">
        <v>33</v>
      </c>
      <c r="C52" s="14" t="s">
        <v>43</v>
      </c>
      <c r="D52" s="15"/>
      <c r="E52" s="16">
        <v>44552</v>
      </c>
      <c r="F52" s="16">
        <v>44554</v>
      </c>
      <c r="G52" s="17"/>
      <c r="H52" s="18" t="s">
        <v>46</v>
      </c>
      <c r="I52" s="22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 t="s">
        <v>10</v>
      </c>
      <c r="AE52" s="23" t="s">
        <v>10</v>
      </c>
      <c r="AF52" s="23" t="s">
        <v>10</v>
      </c>
    </row>
    <row r="53" spans="1:32" ht="27" customHeight="1" x14ac:dyDescent="0.15">
      <c r="A53" s="14">
        <f t="shared" si="4"/>
        <v>47</v>
      </c>
      <c r="B53" s="47"/>
      <c r="C53" s="14" t="s">
        <v>44</v>
      </c>
      <c r="D53" s="15"/>
      <c r="E53" s="16">
        <v>44552</v>
      </c>
      <c r="F53" s="16">
        <v>44554</v>
      </c>
      <c r="G53" s="17"/>
      <c r="H53" s="18" t="s">
        <v>46</v>
      </c>
      <c r="I53" s="22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 t="s">
        <v>10</v>
      </c>
      <c r="AE53" s="23" t="s">
        <v>10</v>
      </c>
      <c r="AF53" s="23" t="s">
        <v>10</v>
      </c>
    </row>
    <row r="54" spans="1:32" ht="27" customHeight="1" x14ac:dyDescent="0.15">
      <c r="A54" s="14">
        <f t="shared" si="4"/>
        <v>48</v>
      </c>
      <c r="B54" s="47"/>
      <c r="C54" s="14" t="s">
        <v>45</v>
      </c>
      <c r="D54" s="15"/>
      <c r="E54" s="16">
        <v>44552</v>
      </c>
      <c r="F54" s="16">
        <v>44554</v>
      </c>
      <c r="G54" s="17"/>
      <c r="H54" s="18" t="s">
        <v>46</v>
      </c>
      <c r="I54" s="22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 t="s">
        <v>10</v>
      </c>
      <c r="AE54" s="23" t="s">
        <v>10</v>
      </c>
      <c r="AF54" s="23" t="s">
        <v>10</v>
      </c>
    </row>
    <row r="55" spans="1:32" ht="27" customHeight="1" x14ac:dyDescent="0.15">
      <c r="A55" s="14">
        <f t="shared" si="4"/>
        <v>49</v>
      </c>
      <c r="B55" s="47" t="s">
        <v>34</v>
      </c>
      <c r="C55" s="14"/>
      <c r="D55" s="15"/>
      <c r="E55" s="16"/>
      <c r="F55" s="16"/>
      <c r="G55" s="17"/>
      <c r="H55" s="18"/>
      <c r="I55" s="22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</row>
    <row r="56" spans="1:32" ht="27" customHeight="1" x14ac:dyDescent="0.15">
      <c r="A56" s="14">
        <f t="shared" si="4"/>
        <v>50</v>
      </c>
      <c r="B56" s="47" t="s">
        <v>21</v>
      </c>
      <c r="C56" s="14"/>
      <c r="D56" s="15"/>
      <c r="E56" s="16"/>
      <c r="F56" s="16"/>
      <c r="G56" s="17"/>
      <c r="H56" s="18"/>
      <c r="I56" s="22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</row>
    <row r="57" spans="1:32" ht="27" customHeight="1" x14ac:dyDescent="0.15">
      <c r="A57" s="14">
        <f t="shared" si="4"/>
        <v>51</v>
      </c>
      <c r="B57" s="47" t="s">
        <v>22</v>
      </c>
      <c r="C57" s="14" t="s">
        <v>43</v>
      </c>
      <c r="D57" s="15"/>
      <c r="E57" s="16">
        <v>44545</v>
      </c>
      <c r="F57" s="16">
        <v>44554</v>
      </c>
      <c r="G57" s="17">
        <v>0.5</v>
      </c>
      <c r="H57" s="18" t="s">
        <v>51</v>
      </c>
      <c r="I57" s="22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 t="s">
        <v>10</v>
      </c>
      <c r="X57" s="23" t="s">
        <v>10</v>
      </c>
      <c r="Y57" s="23" t="s">
        <v>10</v>
      </c>
      <c r="Z57" s="23" t="s">
        <v>10</v>
      </c>
      <c r="AA57" s="23" t="s">
        <v>10</v>
      </c>
      <c r="AB57" s="23" t="s">
        <v>10</v>
      </c>
      <c r="AC57" s="23" t="s">
        <v>10</v>
      </c>
      <c r="AD57" s="23" t="s">
        <v>10</v>
      </c>
      <c r="AE57" s="23" t="s">
        <v>10</v>
      </c>
      <c r="AF57" s="23" t="s">
        <v>10</v>
      </c>
    </row>
    <row r="58" spans="1:32" ht="27" customHeight="1" x14ac:dyDescent="0.15">
      <c r="A58" s="14">
        <f t="shared" si="4"/>
        <v>52</v>
      </c>
      <c r="B58" s="47"/>
      <c r="C58" s="14" t="s">
        <v>44</v>
      </c>
      <c r="D58" s="15"/>
      <c r="E58" s="16">
        <v>44545</v>
      </c>
      <c r="F58" s="16">
        <v>44554</v>
      </c>
      <c r="G58" s="17"/>
      <c r="H58" s="18" t="s">
        <v>46</v>
      </c>
      <c r="I58" s="22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 t="s">
        <v>10</v>
      </c>
      <c r="X58" s="23" t="s">
        <v>10</v>
      </c>
      <c r="Y58" s="23" t="s">
        <v>10</v>
      </c>
      <c r="Z58" s="23" t="s">
        <v>10</v>
      </c>
      <c r="AA58" s="23" t="s">
        <v>10</v>
      </c>
      <c r="AB58" s="23" t="s">
        <v>10</v>
      </c>
      <c r="AC58" s="23" t="s">
        <v>10</v>
      </c>
      <c r="AD58" s="23" t="s">
        <v>10</v>
      </c>
      <c r="AE58" s="23" t="s">
        <v>10</v>
      </c>
      <c r="AF58" s="23" t="s">
        <v>10</v>
      </c>
    </row>
    <row r="59" spans="1:32" ht="27" customHeight="1" x14ac:dyDescent="0.15">
      <c r="A59" s="14">
        <f t="shared" si="4"/>
        <v>53</v>
      </c>
      <c r="B59" s="21"/>
      <c r="C59" s="14" t="s">
        <v>45</v>
      </c>
      <c r="D59" s="15"/>
      <c r="E59" s="16">
        <v>44545</v>
      </c>
      <c r="F59" s="16">
        <v>44554</v>
      </c>
      <c r="G59" s="17">
        <v>0.5</v>
      </c>
      <c r="H59" s="18" t="s">
        <v>51</v>
      </c>
      <c r="I59" s="22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 t="s">
        <v>10</v>
      </c>
      <c r="X59" s="23" t="s">
        <v>10</v>
      </c>
      <c r="Y59" s="23" t="s">
        <v>10</v>
      </c>
      <c r="Z59" s="23" t="s">
        <v>10</v>
      </c>
      <c r="AA59" s="23" t="s">
        <v>10</v>
      </c>
      <c r="AB59" s="23" t="s">
        <v>10</v>
      </c>
      <c r="AC59" s="23" t="s">
        <v>10</v>
      </c>
      <c r="AD59" s="23" t="s">
        <v>10</v>
      </c>
      <c r="AE59" s="23" t="s">
        <v>10</v>
      </c>
      <c r="AF59" s="23" t="s">
        <v>10</v>
      </c>
    </row>
    <row r="60" spans="1:32" ht="27" customHeight="1" x14ac:dyDescent="0.15">
      <c r="A60" s="14">
        <f t="shared" si="4"/>
        <v>54</v>
      </c>
      <c r="B60" s="21"/>
      <c r="C60" s="14"/>
      <c r="D60" s="15"/>
      <c r="E60" s="16"/>
      <c r="F60" s="16"/>
      <c r="G60" s="17"/>
      <c r="H60" s="18"/>
      <c r="I60" s="22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</row>
    <row r="61" spans="1:32" ht="27" customHeight="1" x14ac:dyDescent="0.15">
      <c r="A61" s="14">
        <f t="shared" si="4"/>
        <v>55</v>
      </c>
      <c r="B61" s="21"/>
      <c r="C61" s="14"/>
      <c r="D61" s="15"/>
      <c r="E61" s="16"/>
      <c r="F61" s="16"/>
      <c r="G61" s="17"/>
      <c r="H61" s="18"/>
      <c r="I61" s="22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</row>
    <row r="62" spans="1:32" ht="27" customHeight="1" x14ac:dyDescent="0.15">
      <c r="A62" s="14">
        <f t="shared" si="4"/>
        <v>56</v>
      </c>
      <c r="B62" s="21"/>
      <c r="C62" s="14"/>
      <c r="D62" s="15"/>
      <c r="E62" s="16"/>
      <c r="F62" s="16"/>
      <c r="G62" s="17"/>
      <c r="H62" s="18"/>
      <c r="I62" s="22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/>
    </row>
    <row r="63" spans="1:32" ht="27" customHeight="1" x14ac:dyDescent="0.15">
      <c r="A63" s="14">
        <f t="shared" si="4"/>
        <v>57</v>
      </c>
      <c r="B63" s="21"/>
      <c r="C63" s="14"/>
      <c r="D63" s="15"/>
      <c r="E63" s="16"/>
      <c r="F63" s="16"/>
      <c r="G63" s="17"/>
      <c r="H63" s="18"/>
      <c r="I63" s="22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/>
    </row>
    <row r="64" spans="1:32" ht="27" customHeight="1" x14ac:dyDescent="0.15">
      <c r="A64" s="14">
        <f t="shared" si="4"/>
        <v>58</v>
      </c>
      <c r="B64" s="21"/>
      <c r="C64" s="14"/>
      <c r="D64" s="15"/>
      <c r="E64" s="16"/>
      <c r="F64" s="16"/>
      <c r="G64" s="17"/>
      <c r="H64" s="18"/>
      <c r="I64" s="22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</row>
    <row r="65" spans="1:32" ht="27" customHeight="1" x14ac:dyDescent="0.15">
      <c r="A65" s="14">
        <f t="shared" si="4"/>
        <v>59</v>
      </c>
      <c r="B65" s="21"/>
      <c r="C65" s="14"/>
      <c r="D65" s="15"/>
      <c r="E65" s="16"/>
      <c r="F65" s="16"/>
      <c r="G65" s="17"/>
      <c r="H65" s="18"/>
      <c r="I65" s="22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</row>
    <row r="66" spans="1:32" ht="27" customHeight="1" x14ac:dyDescent="0.15">
      <c r="A66" s="14">
        <f t="shared" si="4"/>
        <v>60</v>
      </c>
      <c r="B66" s="21"/>
      <c r="C66" s="14"/>
      <c r="D66" s="15"/>
      <c r="E66" s="16"/>
      <c r="F66" s="16"/>
      <c r="G66" s="17"/>
      <c r="H66" s="18"/>
      <c r="I66" s="22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</row>
    <row r="67" spans="1:32" ht="27" customHeight="1" x14ac:dyDescent="0.15">
      <c r="A67" s="14">
        <f t="shared" si="4"/>
        <v>61</v>
      </c>
      <c r="B67" s="21"/>
      <c r="C67" s="14"/>
      <c r="D67" s="15"/>
      <c r="E67" s="16"/>
      <c r="F67" s="16"/>
      <c r="G67" s="17"/>
      <c r="H67" s="18"/>
      <c r="I67" s="22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</row>
    <row r="68" spans="1:32" ht="27" customHeight="1" x14ac:dyDescent="0.15">
      <c r="A68" s="14">
        <f t="shared" si="4"/>
        <v>62</v>
      </c>
      <c r="B68" s="21"/>
      <c r="C68" s="14"/>
      <c r="D68" s="15"/>
      <c r="E68" s="16"/>
      <c r="F68" s="16"/>
      <c r="G68" s="17"/>
      <c r="H68" s="18"/>
      <c r="I68" s="22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</row>
    <row r="69" spans="1:32" ht="27" customHeight="1" x14ac:dyDescent="0.15">
      <c r="A69" s="14">
        <f t="shared" si="4"/>
        <v>63</v>
      </c>
      <c r="B69" s="21"/>
      <c r="C69" s="14"/>
      <c r="D69" s="15"/>
      <c r="E69" s="16"/>
      <c r="F69" s="16"/>
      <c r="G69" s="17"/>
      <c r="H69" s="18"/>
      <c r="I69" s="22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</row>
    <row r="70" spans="1:32" ht="27" customHeight="1" x14ac:dyDescent="0.15">
      <c r="A70" s="14">
        <f t="shared" si="4"/>
        <v>64</v>
      </c>
      <c r="B70" s="21"/>
      <c r="C70" s="14"/>
      <c r="D70" s="15"/>
      <c r="E70" s="16"/>
      <c r="F70" s="16"/>
      <c r="G70" s="17"/>
      <c r="H70" s="18"/>
      <c r="I70" s="22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</row>
    <row r="71" spans="1:32" ht="27" customHeight="1" x14ac:dyDescent="0.15">
      <c r="A71" s="14">
        <f t="shared" ref="A71:A102" si="5">ROW()-ROW(№列)</f>
        <v>65</v>
      </c>
      <c r="B71" s="21"/>
      <c r="C71" s="14"/>
      <c r="D71" s="15"/>
      <c r="E71" s="16"/>
      <c r="F71" s="16"/>
      <c r="G71" s="17"/>
      <c r="H71" s="18"/>
      <c r="I71" s="22"/>
      <c r="J71" s="23"/>
      <c r="K71" s="23"/>
      <c r="L71" s="23"/>
      <c r="M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  <c r="AF71" s="23"/>
    </row>
    <row r="72" spans="1:32" ht="27" customHeight="1" x14ac:dyDescent="0.15">
      <c r="A72" s="14">
        <f t="shared" si="5"/>
        <v>66</v>
      </c>
      <c r="B72" s="21"/>
      <c r="C72" s="14"/>
      <c r="D72" s="15"/>
      <c r="E72" s="16"/>
      <c r="F72" s="16"/>
      <c r="G72" s="17"/>
      <c r="H72" s="18"/>
      <c r="I72" s="22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</row>
    <row r="73" spans="1:32" ht="27" customHeight="1" x14ac:dyDescent="0.15">
      <c r="A73" s="14">
        <f t="shared" si="5"/>
        <v>67</v>
      </c>
      <c r="B73" s="21"/>
      <c r="C73" s="14"/>
      <c r="D73" s="15"/>
      <c r="E73" s="16"/>
      <c r="F73" s="16"/>
      <c r="G73" s="17"/>
      <c r="H73" s="18"/>
      <c r="I73" s="22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</row>
    <row r="74" spans="1:32" ht="27" customHeight="1" x14ac:dyDescent="0.15">
      <c r="A74" s="14">
        <f t="shared" si="5"/>
        <v>68</v>
      </c>
      <c r="B74" s="21"/>
      <c r="C74" s="14"/>
      <c r="D74" s="15"/>
      <c r="E74" s="16"/>
      <c r="F74" s="16"/>
      <c r="G74" s="17"/>
      <c r="H74" s="18"/>
      <c r="I74" s="22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</row>
    <row r="75" spans="1:32" ht="27" customHeight="1" x14ac:dyDescent="0.15">
      <c r="A75" s="14">
        <f t="shared" si="5"/>
        <v>69</v>
      </c>
      <c r="B75" s="21"/>
      <c r="C75" s="14"/>
      <c r="D75" s="15"/>
      <c r="E75" s="16"/>
      <c r="F75" s="16"/>
      <c r="G75" s="17"/>
      <c r="H75" s="18"/>
      <c r="I75" s="22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</row>
    <row r="76" spans="1:32" ht="27" customHeight="1" x14ac:dyDescent="0.15">
      <c r="A76" s="14">
        <f t="shared" si="5"/>
        <v>70</v>
      </c>
      <c r="B76" s="21"/>
      <c r="C76" s="14"/>
      <c r="D76" s="15"/>
      <c r="E76" s="16"/>
      <c r="F76" s="16"/>
      <c r="G76" s="17"/>
      <c r="H76" s="18"/>
      <c r="I76" s="22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</row>
    <row r="77" spans="1:32" ht="27" customHeight="1" x14ac:dyDescent="0.15">
      <c r="A77" s="14">
        <f t="shared" si="5"/>
        <v>71</v>
      </c>
      <c r="B77" s="21"/>
      <c r="C77" s="14"/>
      <c r="D77" s="15"/>
      <c r="E77" s="16"/>
      <c r="F77" s="16"/>
      <c r="G77" s="17"/>
      <c r="H77" s="18"/>
      <c r="I77" s="22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</row>
    <row r="78" spans="1:32" ht="27" customHeight="1" x14ac:dyDescent="0.15">
      <c r="A78" s="14">
        <f t="shared" si="5"/>
        <v>72</v>
      </c>
      <c r="B78" s="21"/>
      <c r="C78" s="14"/>
      <c r="D78" s="15"/>
      <c r="E78" s="16"/>
      <c r="F78" s="16"/>
      <c r="G78" s="17"/>
      <c r="H78" s="18"/>
      <c r="I78" s="22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</row>
    <row r="79" spans="1:32" ht="27" customHeight="1" x14ac:dyDescent="0.15">
      <c r="A79" s="14">
        <f t="shared" si="5"/>
        <v>73</v>
      </c>
      <c r="B79" s="21"/>
      <c r="C79" s="14"/>
      <c r="D79" s="15"/>
      <c r="E79" s="16"/>
      <c r="F79" s="16"/>
      <c r="G79" s="17"/>
      <c r="H79" s="18"/>
      <c r="I79" s="22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</row>
    <row r="80" spans="1:32" ht="27" customHeight="1" x14ac:dyDescent="0.15">
      <c r="A80" s="14">
        <f t="shared" si="5"/>
        <v>74</v>
      </c>
      <c r="B80" s="21"/>
      <c r="C80" s="14"/>
      <c r="D80" s="15"/>
      <c r="E80" s="16"/>
      <c r="F80" s="16"/>
      <c r="G80" s="17"/>
      <c r="H80" s="18"/>
      <c r="I80" s="22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</row>
    <row r="81" spans="1:32" ht="27" customHeight="1" x14ac:dyDescent="0.15">
      <c r="A81" s="14">
        <f t="shared" si="5"/>
        <v>75</v>
      </c>
      <c r="B81" s="21"/>
      <c r="C81" s="14"/>
      <c r="D81" s="15"/>
      <c r="E81" s="16"/>
      <c r="F81" s="16"/>
      <c r="G81" s="17"/>
      <c r="H81" s="18"/>
      <c r="I81" s="22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</row>
    <row r="82" spans="1:32" ht="27" customHeight="1" x14ac:dyDescent="0.15">
      <c r="A82" s="14">
        <f t="shared" si="5"/>
        <v>76</v>
      </c>
      <c r="B82" s="21"/>
      <c r="C82" s="14"/>
      <c r="D82" s="15"/>
      <c r="E82" s="16"/>
      <c r="F82" s="16"/>
      <c r="G82" s="17"/>
      <c r="H82" s="18"/>
      <c r="I82" s="22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</row>
    <row r="83" spans="1:32" ht="27" customHeight="1" x14ac:dyDescent="0.15">
      <c r="A83" s="14">
        <f t="shared" si="5"/>
        <v>77</v>
      </c>
      <c r="B83" s="21"/>
      <c r="C83" s="14"/>
      <c r="D83" s="15"/>
      <c r="E83" s="16"/>
      <c r="F83" s="16"/>
      <c r="G83" s="17"/>
      <c r="H83" s="18"/>
      <c r="I83" s="22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</row>
    <row r="84" spans="1:32" ht="27" customHeight="1" x14ac:dyDescent="0.15">
      <c r="A84" s="14">
        <f t="shared" si="5"/>
        <v>78</v>
      </c>
      <c r="B84" s="21"/>
      <c r="C84" s="14"/>
      <c r="D84" s="15"/>
      <c r="E84" s="16"/>
      <c r="F84" s="16"/>
      <c r="G84" s="17"/>
      <c r="H84" s="18"/>
      <c r="I84" s="22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</row>
    <row r="85" spans="1:32" ht="27" customHeight="1" x14ac:dyDescent="0.15">
      <c r="A85" s="14">
        <f t="shared" si="5"/>
        <v>79</v>
      </c>
      <c r="B85" s="21"/>
      <c r="C85" s="14"/>
      <c r="D85" s="15"/>
      <c r="E85" s="16"/>
      <c r="F85" s="16"/>
      <c r="G85" s="17"/>
      <c r="H85" s="18"/>
      <c r="I85" s="22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</row>
    <row r="86" spans="1:32" ht="27" customHeight="1" x14ac:dyDescent="0.15">
      <c r="A86" s="14">
        <f t="shared" si="5"/>
        <v>80</v>
      </c>
      <c r="B86" s="21"/>
      <c r="C86" s="14"/>
      <c r="D86" s="15"/>
      <c r="E86" s="16"/>
      <c r="F86" s="16"/>
      <c r="G86" s="17"/>
      <c r="H86" s="18"/>
      <c r="I86" s="22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</row>
    <row r="87" spans="1:32" ht="27" customHeight="1" x14ac:dyDescent="0.15">
      <c r="A87" s="14">
        <f t="shared" si="5"/>
        <v>81</v>
      </c>
      <c r="B87" s="21"/>
      <c r="C87" s="14"/>
      <c r="D87" s="15"/>
      <c r="E87" s="16"/>
      <c r="F87" s="16"/>
      <c r="G87" s="17"/>
      <c r="H87" s="18"/>
      <c r="I87" s="22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  <c r="AD87" s="23"/>
      <c r="AE87" s="23"/>
      <c r="AF87" s="23"/>
    </row>
    <row r="88" spans="1:32" ht="27" customHeight="1" x14ac:dyDescent="0.15">
      <c r="A88" s="14">
        <f t="shared" si="5"/>
        <v>82</v>
      </c>
      <c r="B88" s="21"/>
      <c r="C88" s="14"/>
      <c r="D88" s="15"/>
      <c r="E88" s="16"/>
      <c r="F88" s="16"/>
      <c r="G88" s="17"/>
      <c r="H88" s="18"/>
      <c r="I88" s="22"/>
      <c r="J88" s="23"/>
      <c r="K88" s="23"/>
      <c r="L88" s="23"/>
      <c r="M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X88" s="23"/>
      <c r="Y88" s="23"/>
      <c r="Z88" s="23"/>
      <c r="AA88" s="23"/>
      <c r="AB88" s="23"/>
      <c r="AC88" s="23"/>
      <c r="AD88" s="23"/>
      <c r="AE88" s="23"/>
      <c r="AF88" s="23"/>
    </row>
    <row r="89" spans="1:32" ht="27" customHeight="1" x14ac:dyDescent="0.15">
      <c r="A89" s="14">
        <f t="shared" si="5"/>
        <v>83</v>
      </c>
      <c r="B89" s="21"/>
      <c r="C89" s="14"/>
      <c r="D89" s="15"/>
      <c r="E89" s="16"/>
      <c r="F89" s="16"/>
      <c r="G89" s="17"/>
      <c r="H89" s="18"/>
      <c r="I89" s="22"/>
      <c r="J89" s="23"/>
      <c r="K89" s="23"/>
      <c r="L89" s="23"/>
      <c r="M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  <c r="AA89" s="23"/>
      <c r="AB89" s="23"/>
      <c r="AC89" s="23"/>
      <c r="AD89" s="23"/>
      <c r="AE89" s="23"/>
      <c r="AF89" s="23"/>
    </row>
    <row r="90" spans="1:32" ht="27" customHeight="1" x14ac:dyDescent="0.15">
      <c r="A90" s="14">
        <f t="shared" si="5"/>
        <v>84</v>
      </c>
      <c r="B90" s="21"/>
      <c r="C90" s="14"/>
      <c r="D90" s="15"/>
      <c r="E90" s="16"/>
      <c r="F90" s="16"/>
      <c r="G90" s="17"/>
      <c r="H90" s="18"/>
      <c r="I90" s="22"/>
      <c r="J90" s="23"/>
      <c r="K90" s="23"/>
      <c r="L90" s="23"/>
      <c r="M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  <c r="AA90" s="23"/>
      <c r="AB90" s="23"/>
      <c r="AC90" s="23"/>
      <c r="AD90" s="23"/>
      <c r="AE90" s="23"/>
      <c r="AF90" s="23"/>
    </row>
    <row r="91" spans="1:32" ht="27" customHeight="1" x14ac:dyDescent="0.15">
      <c r="A91" s="14">
        <f t="shared" si="5"/>
        <v>85</v>
      </c>
      <c r="B91" s="21"/>
      <c r="C91" s="14"/>
      <c r="D91" s="15"/>
      <c r="E91" s="16"/>
      <c r="F91" s="16"/>
      <c r="G91" s="17"/>
      <c r="H91" s="18"/>
      <c r="I91" s="22"/>
      <c r="J91" s="23"/>
      <c r="K91" s="23"/>
      <c r="L91" s="23"/>
      <c r="M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  <c r="AA91" s="23"/>
      <c r="AB91" s="23"/>
      <c r="AC91" s="23"/>
      <c r="AD91" s="23"/>
      <c r="AE91" s="23"/>
      <c r="AF91" s="23"/>
    </row>
    <row r="92" spans="1:32" ht="27" customHeight="1" x14ac:dyDescent="0.15">
      <c r="A92" s="14">
        <f t="shared" si="5"/>
        <v>86</v>
      </c>
      <c r="B92" s="21"/>
      <c r="C92" s="14"/>
      <c r="D92" s="15"/>
      <c r="E92" s="16"/>
      <c r="F92" s="16"/>
      <c r="G92" s="17"/>
      <c r="H92" s="18"/>
      <c r="I92" s="22"/>
      <c r="J92" s="23"/>
      <c r="K92" s="23"/>
      <c r="L92" s="23"/>
      <c r="M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  <c r="AA92" s="23"/>
      <c r="AB92" s="23"/>
      <c r="AC92" s="23"/>
      <c r="AD92" s="23"/>
      <c r="AE92" s="23"/>
      <c r="AF92" s="23"/>
    </row>
    <row r="93" spans="1:32" ht="27" customHeight="1" x14ac:dyDescent="0.15">
      <c r="A93" s="14">
        <f t="shared" si="5"/>
        <v>87</v>
      </c>
      <c r="B93" s="21"/>
      <c r="C93" s="14"/>
      <c r="D93" s="15"/>
      <c r="E93" s="16"/>
      <c r="F93" s="16"/>
      <c r="G93" s="17"/>
      <c r="H93" s="18"/>
      <c r="I93" s="22"/>
      <c r="J93" s="23"/>
      <c r="K93" s="23"/>
      <c r="L93" s="23"/>
      <c r="M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  <c r="AA93" s="23"/>
      <c r="AB93" s="23"/>
      <c r="AC93" s="23"/>
      <c r="AD93" s="23"/>
      <c r="AE93" s="23"/>
      <c r="AF93" s="23"/>
    </row>
    <row r="94" spans="1:32" ht="27" customHeight="1" x14ac:dyDescent="0.15">
      <c r="A94" s="14">
        <f t="shared" si="5"/>
        <v>88</v>
      </c>
      <c r="B94" s="21"/>
      <c r="C94" s="14"/>
      <c r="D94" s="15"/>
      <c r="E94" s="16"/>
      <c r="F94" s="16"/>
      <c r="G94" s="17"/>
      <c r="H94" s="18"/>
      <c r="I94" s="22"/>
      <c r="J94" s="23"/>
      <c r="K94" s="23"/>
      <c r="L94" s="23"/>
      <c r="M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  <c r="AA94" s="23"/>
      <c r="AB94" s="23"/>
      <c r="AC94" s="23"/>
      <c r="AD94" s="23"/>
      <c r="AE94" s="23"/>
      <c r="AF94" s="23"/>
    </row>
    <row r="95" spans="1:32" ht="27" customHeight="1" x14ac:dyDescent="0.15">
      <c r="A95" s="14">
        <f t="shared" si="5"/>
        <v>89</v>
      </c>
      <c r="B95" s="21"/>
      <c r="C95" s="14"/>
      <c r="D95" s="15"/>
      <c r="E95" s="16"/>
      <c r="F95" s="16"/>
      <c r="G95" s="17"/>
      <c r="H95" s="18"/>
      <c r="I95" s="22"/>
      <c r="J95" s="23"/>
      <c r="K95" s="23"/>
      <c r="L95" s="23"/>
      <c r="M95" s="23"/>
      <c r="N95" s="23"/>
      <c r="O95" s="23"/>
      <c r="P95" s="23"/>
      <c r="Q95" s="23"/>
      <c r="R95" s="23"/>
      <c r="S95" s="23"/>
      <c r="T95" s="23"/>
      <c r="U95" s="23"/>
      <c r="V95" s="23"/>
      <c r="W95" s="23"/>
      <c r="X95" s="23"/>
      <c r="Y95" s="23"/>
      <c r="Z95" s="23"/>
      <c r="AA95" s="23"/>
      <c r="AB95" s="23"/>
      <c r="AC95" s="23"/>
      <c r="AD95" s="23"/>
      <c r="AE95" s="23"/>
      <c r="AF95" s="23"/>
    </row>
    <row r="96" spans="1:32" ht="27" customHeight="1" x14ac:dyDescent="0.15">
      <c r="A96" s="14">
        <f t="shared" si="5"/>
        <v>90</v>
      </c>
      <c r="B96" s="21"/>
      <c r="C96" s="14"/>
      <c r="D96" s="15"/>
      <c r="E96" s="16"/>
      <c r="F96" s="16"/>
      <c r="G96" s="17"/>
      <c r="H96" s="18"/>
      <c r="I96" s="22"/>
      <c r="J96" s="23"/>
      <c r="K96" s="23"/>
      <c r="L96" s="23"/>
      <c r="M96" s="23"/>
      <c r="N96" s="23"/>
      <c r="O96" s="23"/>
      <c r="P96" s="23"/>
      <c r="Q96" s="23"/>
      <c r="R96" s="23"/>
      <c r="S96" s="23"/>
      <c r="T96" s="23"/>
      <c r="U96" s="23"/>
      <c r="V96" s="23"/>
      <c r="W96" s="23"/>
      <c r="X96" s="23"/>
      <c r="Y96" s="23"/>
      <c r="Z96" s="23"/>
      <c r="AA96" s="23"/>
      <c r="AB96" s="23"/>
      <c r="AC96" s="23"/>
      <c r="AD96" s="23"/>
      <c r="AE96" s="23"/>
      <c r="AF96" s="23"/>
    </row>
    <row r="97" spans="1:32" ht="27" customHeight="1" x14ac:dyDescent="0.15">
      <c r="A97" s="14">
        <f t="shared" si="5"/>
        <v>91</v>
      </c>
      <c r="B97" s="21"/>
      <c r="C97" s="14"/>
      <c r="D97" s="15"/>
      <c r="E97" s="16"/>
      <c r="F97" s="16"/>
      <c r="G97" s="17"/>
      <c r="H97" s="18"/>
      <c r="I97" s="22"/>
      <c r="J97" s="23"/>
      <c r="K97" s="23"/>
      <c r="L97" s="23"/>
      <c r="M97" s="23"/>
      <c r="N97" s="23"/>
      <c r="O97" s="23"/>
      <c r="P97" s="23"/>
      <c r="Q97" s="23"/>
      <c r="R97" s="23"/>
      <c r="S97" s="23"/>
      <c r="T97" s="23"/>
      <c r="U97" s="23"/>
      <c r="V97" s="23"/>
      <c r="W97" s="23"/>
      <c r="X97" s="23"/>
      <c r="Y97" s="23"/>
      <c r="Z97" s="23"/>
      <c r="AA97" s="23"/>
      <c r="AB97" s="23"/>
      <c r="AC97" s="23"/>
      <c r="AD97" s="23"/>
      <c r="AE97" s="23"/>
      <c r="AF97" s="23"/>
    </row>
    <row r="98" spans="1:32" ht="27" customHeight="1" x14ac:dyDescent="0.15">
      <c r="A98" s="14">
        <f t="shared" si="5"/>
        <v>92</v>
      </c>
      <c r="B98" s="21"/>
      <c r="C98" s="14"/>
      <c r="D98" s="15"/>
      <c r="E98" s="16"/>
      <c r="F98" s="16"/>
      <c r="G98" s="17"/>
      <c r="H98" s="18"/>
      <c r="I98" s="22"/>
      <c r="J98" s="23"/>
      <c r="K98" s="23"/>
      <c r="L98" s="23"/>
      <c r="M98" s="23"/>
      <c r="N98" s="23"/>
      <c r="O98" s="23"/>
      <c r="P98" s="23"/>
      <c r="Q98" s="23"/>
      <c r="R98" s="23"/>
      <c r="S98" s="23"/>
      <c r="T98" s="23"/>
      <c r="U98" s="23"/>
      <c r="V98" s="23"/>
      <c r="W98" s="23"/>
      <c r="X98" s="23"/>
      <c r="Y98" s="23"/>
      <c r="Z98" s="23"/>
      <c r="AA98" s="23"/>
      <c r="AB98" s="23"/>
      <c r="AC98" s="23"/>
      <c r="AD98" s="23"/>
      <c r="AE98" s="23"/>
      <c r="AF98" s="23"/>
    </row>
    <row r="99" spans="1:32" ht="27" customHeight="1" x14ac:dyDescent="0.15">
      <c r="A99" s="14">
        <f t="shared" si="5"/>
        <v>93</v>
      </c>
      <c r="B99" s="21"/>
      <c r="C99" s="14"/>
      <c r="D99" s="15"/>
      <c r="E99" s="16"/>
      <c r="F99" s="16"/>
      <c r="G99" s="17"/>
      <c r="H99" s="18"/>
      <c r="I99" s="22"/>
      <c r="J99" s="23"/>
      <c r="K99" s="23"/>
      <c r="L99" s="23"/>
      <c r="M99" s="23"/>
      <c r="N99" s="23"/>
      <c r="O99" s="23"/>
      <c r="P99" s="23"/>
      <c r="Q99" s="23"/>
      <c r="R99" s="23"/>
      <c r="S99" s="23"/>
      <c r="T99" s="23"/>
      <c r="U99" s="23"/>
      <c r="V99" s="23"/>
      <c r="W99" s="23"/>
      <c r="X99" s="23"/>
      <c r="Y99" s="23"/>
      <c r="Z99" s="23"/>
      <c r="AA99" s="23"/>
      <c r="AB99" s="23"/>
      <c r="AC99" s="23"/>
      <c r="AD99" s="23"/>
      <c r="AE99" s="23"/>
      <c r="AF99" s="23"/>
    </row>
    <row r="100" spans="1:32" ht="27" customHeight="1" x14ac:dyDescent="0.15">
      <c r="A100" s="14">
        <f t="shared" si="5"/>
        <v>94</v>
      </c>
      <c r="B100" s="21"/>
      <c r="C100" s="14"/>
      <c r="D100" s="15"/>
      <c r="E100" s="16"/>
      <c r="F100" s="16"/>
      <c r="G100" s="17"/>
      <c r="H100" s="18"/>
      <c r="I100" s="22"/>
      <c r="J100" s="23"/>
      <c r="K100" s="23"/>
      <c r="L100" s="23"/>
      <c r="M100" s="23"/>
      <c r="N100" s="23"/>
      <c r="O100" s="23"/>
      <c r="P100" s="23"/>
      <c r="Q100" s="23"/>
      <c r="R100" s="23"/>
      <c r="S100" s="23"/>
      <c r="T100" s="23"/>
      <c r="U100" s="23"/>
      <c r="V100" s="23"/>
      <c r="W100" s="23"/>
      <c r="X100" s="23"/>
      <c r="Y100" s="23"/>
      <c r="Z100" s="23"/>
      <c r="AA100" s="23"/>
      <c r="AB100" s="23"/>
      <c r="AC100" s="23"/>
      <c r="AD100" s="23"/>
      <c r="AE100" s="23"/>
      <c r="AF100" s="23"/>
    </row>
    <row r="101" spans="1:32" ht="27" customHeight="1" x14ac:dyDescent="0.15">
      <c r="A101" s="14">
        <f t="shared" si="5"/>
        <v>95</v>
      </c>
      <c r="B101" s="21"/>
      <c r="C101" s="14"/>
      <c r="D101" s="15"/>
      <c r="E101" s="16"/>
      <c r="F101" s="16"/>
      <c r="G101" s="17"/>
      <c r="H101" s="18"/>
      <c r="I101" s="22"/>
      <c r="J101" s="23"/>
      <c r="K101" s="23"/>
      <c r="L101" s="23"/>
      <c r="M101" s="23"/>
      <c r="N101" s="23"/>
      <c r="O101" s="23"/>
      <c r="P101" s="23"/>
      <c r="Q101" s="23"/>
      <c r="R101" s="23"/>
      <c r="S101" s="23"/>
      <c r="T101" s="23"/>
      <c r="U101" s="23"/>
      <c r="V101" s="23"/>
      <c r="W101" s="23"/>
      <c r="X101" s="23"/>
      <c r="Y101" s="23"/>
      <c r="Z101" s="23"/>
      <c r="AA101" s="23"/>
      <c r="AB101" s="23"/>
      <c r="AC101" s="23"/>
      <c r="AD101" s="23"/>
      <c r="AE101" s="23"/>
      <c r="AF101" s="23"/>
    </row>
    <row r="102" spans="1:32" ht="27" customHeight="1" x14ac:dyDescent="0.15">
      <c r="A102" s="14">
        <f t="shared" si="5"/>
        <v>96</v>
      </c>
      <c r="B102" s="21"/>
      <c r="C102" s="14"/>
      <c r="D102" s="15"/>
      <c r="E102" s="16"/>
      <c r="F102" s="16"/>
      <c r="G102" s="17"/>
      <c r="H102" s="18"/>
      <c r="I102" s="22"/>
      <c r="J102" s="23"/>
      <c r="K102" s="23"/>
      <c r="L102" s="23"/>
      <c r="M102" s="23"/>
      <c r="N102" s="23"/>
      <c r="O102" s="23"/>
      <c r="P102" s="23"/>
      <c r="Q102" s="23"/>
      <c r="R102" s="23"/>
      <c r="S102" s="23"/>
      <c r="T102" s="23"/>
      <c r="U102" s="23"/>
      <c r="V102" s="23"/>
      <c r="W102" s="23"/>
      <c r="X102" s="23"/>
      <c r="Y102" s="23"/>
      <c r="Z102" s="23"/>
      <c r="AA102" s="23"/>
      <c r="AB102" s="23"/>
      <c r="AC102" s="23"/>
      <c r="AD102" s="23"/>
      <c r="AE102" s="23"/>
      <c r="AF102" s="23"/>
    </row>
    <row r="103" spans="1:32" ht="27" customHeight="1" x14ac:dyDescent="0.15">
      <c r="A103" s="14">
        <f t="shared" ref="A103:A120" si="6">ROW()-ROW(№列)</f>
        <v>97</v>
      </c>
      <c r="B103" s="21"/>
      <c r="C103" s="14"/>
      <c r="D103" s="15"/>
      <c r="E103" s="16"/>
      <c r="F103" s="16"/>
      <c r="G103" s="17"/>
      <c r="H103" s="18"/>
      <c r="I103" s="22"/>
      <c r="J103" s="23"/>
      <c r="K103" s="23"/>
      <c r="L103" s="23"/>
      <c r="M103" s="23"/>
      <c r="N103" s="23"/>
      <c r="O103" s="23"/>
      <c r="P103" s="23"/>
      <c r="Q103" s="23"/>
      <c r="R103" s="23"/>
      <c r="S103" s="23"/>
      <c r="T103" s="23"/>
      <c r="U103" s="23"/>
      <c r="V103" s="23"/>
      <c r="W103" s="23"/>
      <c r="X103" s="23"/>
      <c r="Y103" s="23"/>
      <c r="Z103" s="23"/>
      <c r="AA103" s="23"/>
      <c r="AB103" s="23"/>
      <c r="AC103" s="23"/>
      <c r="AD103" s="23"/>
      <c r="AE103" s="23"/>
      <c r="AF103" s="23"/>
    </row>
    <row r="104" spans="1:32" ht="27" customHeight="1" x14ac:dyDescent="0.15">
      <c r="A104" s="14">
        <f t="shared" si="6"/>
        <v>98</v>
      </c>
      <c r="B104" s="21"/>
      <c r="C104" s="14"/>
      <c r="D104" s="15"/>
      <c r="E104" s="16"/>
      <c r="F104" s="16"/>
      <c r="G104" s="17"/>
      <c r="H104" s="18"/>
      <c r="I104" s="22"/>
      <c r="J104" s="23"/>
      <c r="K104" s="23"/>
      <c r="L104" s="23"/>
      <c r="M104" s="23"/>
      <c r="N104" s="23"/>
      <c r="O104" s="23"/>
      <c r="P104" s="23"/>
      <c r="Q104" s="23"/>
      <c r="R104" s="23"/>
      <c r="S104" s="23"/>
      <c r="T104" s="23"/>
      <c r="U104" s="23"/>
      <c r="V104" s="23"/>
      <c r="W104" s="23"/>
      <c r="X104" s="23"/>
      <c r="Y104" s="23"/>
      <c r="Z104" s="23"/>
      <c r="AA104" s="23"/>
      <c r="AB104" s="23"/>
      <c r="AC104" s="23"/>
      <c r="AD104" s="23"/>
      <c r="AE104" s="23"/>
      <c r="AF104" s="23"/>
    </row>
    <row r="105" spans="1:32" ht="27" customHeight="1" x14ac:dyDescent="0.15">
      <c r="A105" s="14">
        <f t="shared" si="6"/>
        <v>99</v>
      </c>
      <c r="B105" s="21"/>
      <c r="C105" s="14"/>
      <c r="D105" s="15"/>
      <c r="E105" s="16"/>
      <c r="F105" s="16"/>
      <c r="G105" s="17"/>
      <c r="H105" s="18"/>
      <c r="I105" s="22"/>
      <c r="J105" s="23"/>
      <c r="K105" s="23"/>
      <c r="L105" s="23"/>
      <c r="M105" s="23"/>
      <c r="N105" s="23"/>
      <c r="O105" s="23"/>
      <c r="P105" s="23"/>
      <c r="Q105" s="23"/>
      <c r="R105" s="23"/>
      <c r="S105" s="23"/>
      <c r="T105" s="23"/>
      <c r="U105" s="23"/>
      <c r="V105" s="23"/>
      <c r="W105" s="23"/>
      <c r="X105" s="23"/>
      <c r="Y105" s="23"/>
      <c r="Z105" s="23"/>
      <c r="AA105" s="23"/>
      <c r="AB105" s="23"/>
      <c r="AC105" s="23"/>
      <c r="AD105" s="23"/>
      <c r="AE105" s="23"/>
      <c r="AF105" s="23"/>
    </row>
    <row r="106" spans="1:32" ht="27" customHeight="1" x14ac:dyDescent="0.15">
      <c r="A106" s="14">
        <f t="shared" si="6"/>
        <v>100</v>
      </c>
      <c r="B106" s="21"/>
      <c r="C106" s="14"/>
      <c r="D106" s="15"/>
      <c r="E106" s="16"/>
      <c r="F106" s="16"/>
      <c r="G106" s="17"/>
      <c r="H106" s="18"/>
      <c r="I106" s="22"/>
      <c r="J106" s="23"/>
      <c r="K106" s="23"/>
      <c r="L106" s="23"/>
      <c r="M106" s="23"/>
      <c r="N106" s="23"/>
      <c r="O106" s="23"/>
      <c r="P106" s="23"/>
      <c r="Q106" s="23"/>
      <c r="R106" s="23"/>
      <c r="S106" s="23"/>
      <c r="T106" s="23"/>
      <c r="U106" s="23"/>
      <c r="V106" s="23"/>
      <c r="W106" s="23"/>
      <c r="X106" s="23"/>
      <c r="Y106" s="23"/>
      <c r="Z106" s="23"/>
      <c r="AA106" s="23"/>
      <c r="AB106" s="23"/>
      <c r="AC106" s="23"/>
      <c r="AD106" s="23"/>
      <c r="AE106" s="23"/>
      <c r="AF106" s="23"/>
    </row>
    <row r="107" spans="1:32" ht="27" customHeight="1" x14ac:dyDescent="0.15">
      <c r="A107" s="14">
        <f t="shared" si="6"/>
        <v>101</v>
      </c>
      <c r="B107" s="21"/>
      <c r="C107" s="14"/>
      <c r="D107" s="15"/>
      <c r="E107" s="16"/>
      <c r="F107" s="16"/>
      <c r="G107" s="17"/>
      <c r="H107" s="18"/>
      <c r="I107" s="22"/>
      <c r="J107" s="23"/>
      <c r="K107" s="23"/>
      <c r="L107" s="23"/>
      <c r="M107" s="23"/>
      <c r="N107" s="23"/>
      <c r="O107" s="23"/>
      <c r="P107" s="23"/>
      <c r="Q107" s="23"/>
      <c r="R107" s="23"/>
      <c r="S107" s="23"/>
      <c r="T107" s="23"/>
      <c r="U107" s="23"/>
      <c r="V107" s="23"/>
      <c r="W107" s="23"/>
      <c r="X107" s="23"/>
      <c r="Y107" s="23"/>
      <c r="Z107" s="23"/>
      <c r="AA107" s="23"/>
      <c r="AB107" s="23"/>
      <c r="AC107" s="23"/>
      <c r="AD107" s="23"/>
      <c r="AE107" s="23"/>
      <c r="AF107" s="23"/>
    </row>
    <row r="108" spans="1:32" ht="27" customHeight="1" x14ac:dyDescent="0.15">
      <c r="A108" s="14">
        <f t="shared" si="6"/>
        <v>102</v>
      </c>
      <c r="B108" s="21"/>
      <c r="C108" s="14"/>
      <c r="D108" s="15"/>
      <c r="E108" s="16"/>
      <c r="F108" s="16"/>
      <c r="G108" s="17"/>
      <c r="H108" s="18"/>
      <c r="I108" s="22"/>
      <c r="J108" s="23"/>
      <c r="K108" s="23"/>
      <c r="L108" s="23"/>
      <c r="M108" s="23"/>
      <c r="N108" s="23"/>
      <c r="O108" s="23"/>
      <c r="P108" s="23"/>
      <c r="Q108" s="23"/>
      <c r="R108" s="23"/>
      <c r="S108" s="23"/>
      <c r="T108" s="23"/>
      <c r="U108" s="23"/>
      <c r="V108" s="23"/>
      <c r="W108" s="23"/>
      <c r="X108" s="23"/>
      <c r="Y108" s="23"/>
      <c r="Z108" s="23"/>
      <c r="AA108" s="23"/>
      <c r="AB108" s="23"/>
      <c r="AC108" s="23"/>
      <c r="AD108" s="23"/>
      <c r="AE108" s="23"/>
      <c r="AF108" s="23"/>
    </row>
    <row r="109" spans="1:32" ht="27" customHeight="1" x14ac:dyDescent="0.15">
      <c r="A109" s="14">
        <f t="shared" si="6"/>
        <v>103</v>
      </c>
      <c r="B109" s="21"/>
      <c r="C109" s="14"/>
      <c r="D109" s="15"/>
      <c r="E109" s="16"/>
      <c r="F109" s="16"/>
      <c r="G109" s="17"/>
      <c r="H109" s="18"/>
      <c r="I109" s="22"/>
      <c r="J109" s="23"/>
      <c r="K109" s="23"/>
      <c r="L109" s="23"/>
      <c r="M109" s="23"/>
      <c r="N109" s="23"/>
      <c r="O109" s="23"/>
      <c r="P109" s="23"/>
      <c r="Q109" s="23"/>
      <c r="R109" s="23"/>
      <c r="S109" s="23"/>
      <c r="T109" s="23"/>
      <c r="U109" s="23"/>
      <c r="V109" s="23"/>
      <c r="W109" s="23"/>
      <c r="X109" s="23"/>
      <c r="Y109" s="23"/>
      <c r="Z109" s="23"/>
      <c r="AA109" s="23"/>
      <c r="AB109" s="23"/>
      <c r="AC109" s="23"/>
      <c r="AD109" s="23"/>
      <c r="AE109" s="23"/>
      <c r="AF109" s="23"/>
    </row>
    <row r="110" spans="1:32" ht="27" customHeight="1" x14ac:dyDescent="0.15">
      <c r="A110" s="14">
        <f t="shared" si="6"/>
        <v>104</v>
      </c>
      <c r="B110" s="21"/>
      <c r="C110" s="14"/>
      <c r="D110" s="15"/>
      <c r="E110" s="16"/>
      <c r="F110" s="16"/>
      <c r="G110" s="17"/>
      <c r="H110" s="18"/>
      <c r="I110" s="22"/>
      <c r="J110" s="23"/>
      <c r="K110" s="23"/>
      <c r="L110" s="23"/>
      <c r="M110" s="23"/>
      <c r="N110" s="23"/>
      <c r="O110" s="23"/>
      <c r="P110" s="23"/>
      <c r="Q110" s="23"/>
      <c r="R110" s="23"/>
      <c r="S110" s="23"/>
      <c r="T110" s="23"/>
      <c r="U110" s="23"/>
      <c r="V110" s="23"/>
      <c r="W110" s="23"/>
      <c r="X110" s="23"/>
      <c r="Y110" s="23"/>
      <c r="Z110" s="23"/>
      <c r="AA110" s="23"/>
      <c r="AB110" s="23"/>
      <c r="AC110" s="23"/>
      <c r="AD110" s="23"/>
      <c r="AE110" s="23"/>
      <c r="AF110" s="23"/>
    </row>
    <row r="111" spans="1:32" ht="27" customHeight="1" x14ac:dyDescent="0.15">
      <c r="A111" s="14">
        <f t="shared" si="6"/>
        <v>105</v>
      </c>
      <c r="B111" s="21"/>
      <c r="C111" s="14"/>
      <c r="D111" s="15"/>
      <c r="E111" s="16"/>
      <c r="F111" s="16"/>
      <c r="G111" s="17"/>
      <c r="H111" s="18"/>
      <c r="I111" s="22"/>
      <c r="J111" s="23"/>
      <c r="K111" s="23"/>
      <c r="L111" s="23"/>
      <c r="M111" s="23"/>
      <c r="N111" s="23"/>
      <c r="O111" s="23"/>
      <c r="P111" s="23"/>
      <c r="Q111" s="23"/>
      <c r="R111" s="23"/>
      <c r="S111" s="23"/>
      <c r="T111" s="23"/>
      <c r="U111" s="23"/>
      <c r="V111" s="23"/>
      <c r="W111" s="23"/>
      <c r="X111" s="23"/>
      <c r="Y111" s="23"/>
      <c r="Z111" s="23"/>
      <c r="AA111" s="23"/>
      <c r="AB111" s="23"/>
      <c r="AC111" s="23"/>
      <c r="AD111" s="23"/>
      <c r="AE111" s="23"/>
      <c r="AF111" s="23"/>
    </row>
    <row r="112" spans="1:32" ht="27" customHeight="1" x14ac:dyDescent="0.15">
      <c r="A112" s="14">
        <f t="shared" si="6"/>
        <v>106</v>
      </c>
      <c r="B112" s="21"/>
      <c r="C112" s="14"/>
      <c r="D112" s="15"/>
      <c r="E112" s="16"/>
      <c r="F112" s="16"/>
      <c r="G112" s="17"/>
      <c r="H112" s="18"/>
      <c r="I112" s="22"/>
      <c r="J112" s="23"/>
      <c r="K112" s="23"/>
      <c r="L112" s="23"/>
      <c r="M112" s="23"/>
      <c r="N112" s="23"/>
      <c r="O112" s="23"/>
      <c r="P112" s="23"/>
      <c r="Q112" s="23"/>
      <c r="R112" s="23"/>
      <c r="S112" s="23"/>
      <c r="T112" s="23"/>
      <c r="U112" s="23"/>
      <c r="V112" s="23"/>
      <c r="W112" s="23"/>
      <c r="X112" s="23"/>
      <c r="Y112" s="23"/>
      <c r="Z112" s="23"/>
      <c r="AA112" s="23"/>
      <c r="AB112" s="23"/>
      <c r="AC112" s="23"/>
      <c r="AD112" s="23"/>
      <c r="AE112" s="23"/>
      <c r="AF112" s="23"/>
    </row>
    <row r="113" spans="1:32" ht="27" customHeight="1" x14ac:dyDescent="0.15">
      <c r="A113" s="14">
        <f t="shared" si="6"/>
        <v>107</v>
      </c>
      <c r="B113" s="21"/>
      <c r="C113" s="14"/>
      <c r="D113" s="15"/>
      <c r="E113" s="16"/>
      <c r="F113" s="16"/>
      <c r="G113" s="17"/>
      <c r="H113" s="18"/>
      <c r="I113" s="22"/>
      <c r="J113" s="23"/>
      <c r="K113" s="23"/>
      <c r="L113" s="23"/>
      <c r="M113" s="23"/>
      <c r="N113" s="23"/>
      <c r="O113" s="23"/>
      <c r="P113" s="23"/>
      <c r="Q113" s="23"/>
      <c r="R113" s="23"/>
      <c r="S113" s="23"/>
      <c r="T113" s="23"/>
      <c r="U113" s="23"/>
      <c r="V113" s="23"/>
      <c r="W113" s="23"/>
      <c r="X113" s="23"/>
      <c r="Y113" s="23"/>
      <c r="Z113" s="23"/>
      <c r="AA113" s="23"/>
      <c r="AB113" s="23"/>
      <c r="AC113" s="23"/>
      <c r="AD113" s="23"/>
      <c r="AE113" s="23"/>
      <c r="AF113" s="23"/>
    </row>
    <row r="114" spans="1:32" ht="27" customHeight="1" x14ac:dyDescent="0.15">
      <c r="A114" s="14">
        <f t="shared" si="6"/>
        <v>108</v>
      </c>
      <c r="B114" s="21"/>
      <c r="C114" s="14"/>
      <c r="D114" s="15"/>
      <c r="E114" s="16"/>
      <c r="F114" s="16"/>
      <c r="G114" s="17"/>
      <c r="H114" s="18"/>
      <c r="I114" s="22"/>
      <c r="J114" s="23"/>
      <c r="K114" s="23"/>
      <c r="L114" s="23"/>
      <c r="M114" s="23"/>
      <c r="N114" s="23"/>
      <c r="O114" s="23"/>
      <c r="P114" s="23"/>
      <c r="Q114" s="23"/>
      <c r="R114" s="23"/>
      <c r="S114" s="23"/>
      <c r="T114" s="23"/>
      <c r="U114" s="23"/>
      <c r="V114" s="23"/>
      <c r="W114" s="23"/>
      <c r="X114" s="23"/>
      <c r="Y114" s="23"/>
      <c r="Z114" s="23"/>
      <c r="AA114" s="23"/>
      <c r="AB114" s="23"/>
      <c r="AC114" s="23"/>
      <c r="AD114" s="23"/>
      <c r="AE114" s="23"/>
      <c r="AF114" s="23"/>
    </row>
    <row r="115" spans="1:32" ht="27" customHeight="1" x14ac:dyDescent="0.15">
      <c r="A115" s="14">
        <f t="shared" si="6"/>
        <v>109</v>
      </c>
      <c r="B115" s="21"/>
      <c r="C115" s="14"/>
      <c r="D115" s="15"/>
      <c r="E115" s="16"/>
      <c r="F115" s="16"/>
      <c r="G115" s="17"/>
      <c r="H115" s="18"/>
      <c r="I115" s="22"/>
      <c r="J115" s="23"/>
      <c r="K115" s="23"/>
      <c r="L115" s="23"/>
      <c r="M115" s="23"/>
      <c r="N115" s="23"/>
      <c r="O115" s="23"/>
      <c r="P115" s="23"/>
      <c r="Q115" s="23"/>
      <c r="R115" s="23"/>
      <c r="S115" s="23"/>
      <c r="T115" s="23"/>
      <c r="U115" s="23"/>
      <c r="V115" s="23"/>
      <c r="W115" s="23"/>
      <c r="X115" s="23"/>
      <c r="Y115" s="23"/>
      <c r="Z115" s="23"/>
      <c r="AA115" s="23"/>
      <c r="AB115" s="23"/>
      <c r="AC115" s="23"/>
      <c r="AD115" s="23"/>
      <c r="AE115" s="23"/>
      <c r="AF115" s="23"/>
    </row>
    <row r="116" spans="1:32" ht="27" customHeight="1" x14ac:dyDescent="0.15">
      <c r="A116" s="14">
        <f t="shared" si="6"/>
        <v>110</v>
      </c>
      <c r="B116" s="21"/>
      <c r="C116" s="14"/>
      <c r="D116" s="15"/>
      <c r="E116" s="16"/>
      <c r="F116" s="16"/>
      <c r="G116" s="17"/>
      <c r="H116" s="18"/>
      <c r="I116" s="22"/>
      <c r="J116" s="23"/>
      <c r="K116" s="23"/>
      <c r="L116" s="23"/>
      <c r="M116" s="23"/>
      <c r="N116" s="23"/>
      <c r="O116" s="23"/>
      <c r="P116" s="23"/>
      <c r="Q116" s="23"/>
      <c r="R116" s="23"/>
      <c r="S116" s="23"/>
      <c r="T116" s="23"/>
      <c r="U116" s="23"/>
      <c r="V116" s="23"/>
      <c r="W116" s="23"/>
      <c r="X116" s="23"/>
      <c r="Y116" s="23"/>
      <c r="Z116" s="23"/>
      <c r="AA116" s="23"/>
      <c r="AB116" s="23"/>
      <c r="AC116" s="23"/>
      <c r="AD116" s="23"/>
      <c r="AE116" s="23"/>
      <c r="AF116" s="23"/>
    </row>
    <row r="117" spans="1:32" ht="27" customHeight="1" x14ac:dyDescent="0.15">
      <c r="A117" s="14">
        <f t="shared" si="6"/>
        <v>111</v>
      </c>
      <c r="B117" s="21"/>
      <c r="C117" s="14"/>
      <c r="D117" s="15"/>
      <c r="E117" s="16"/>
      <c r="F117" s="16"/>
      <c r="G117" s="17"/>
      <c r="H117" s="18"/>
      <c r="I117" s="22"/>
      <c r="J117" s="23"/>
      <c r="K117" s="23"/>
      <c r="L117" s="23"/>
      <c r="M117" s="23"/>
      <c r="N117" s="23"/>
      <c r="O117" s="23"/>
      <c r="P117" s="23"/>
      <c r="Q117" s="23"/>
      <c r="R117" s="23"/>
      <c r="S117" s="23"/>
      <c r="T117" s="23"/>
      <c r="U117" s="23"/>
      <c r="V117" s="23"/>
      <c r="W117" s="23"/>
      <c r="X117" s="23"/>
      <c r="Y117" s="23"/>
      <c r="Z117" s="23"/>
      <c r="AA117" s="23"/>
      <c r="AB117" s="23"/>
      <c r="AC117" s="23"/>
      <c r="AD117" s="23"/>
      <c r="AE117" s="23"/>
      <c r="AF117" s="23"/>
    </row>
    <row r="118" spans="1:32" ht="27" customHeight="1" x14ac:dyDescent="0.15">
      <c r="A118" s="14">
        <f t="shared" si="6"/>
        <v>112</v>
      </c>
      <c r="B118" s="21"/>
      <c r="C118" s="14"/>
      <c r="D118" s="15"/>
      <c r="E118" s="16"/>
      <c r="F118" s="16"/>
      <c r="G118" s="17"/>
      <c r="H118" s="18"/>
      <c r="I118" s="22"/>
      <c r="J118" s="23"/>
      <c r="K118" s="23"/>
      <c r="L118" s="23"/>
      <c r="M118" s="23"/>
      <c r="N118" s="23"/>
      <c r="O118" s="23"/>
      <c r="P118" s="23"/>
      <c r="Q118" s="23"/>
      <c r="R118" s="23"/>
      <c r="S118" s="23"/>
      <c r="T118" s="23"/>
      <c r="U118" s="23"/>
      <c r="V118" s="23"/>
      <c r="W118" s="23"/>
      <c r="X118" s="23"/>
      <c r="Y118" s="23"/>
      <c r="Z118" s="23"/>
      <c r="AA118" s="23"/>
      <c r="AB118" s="23"/>
      <c r="AC118" s="23"/>
      <c r="AD118" s="23"/>
      <c r="AE118" s="23"/>
      <c r="AF118" s="23"/>
    </row>
    <row r="119" spans="1:32" ht="27" customHeight="1" x14ac:dyDescent="0.15">
      <c r="A119" s="14">
        <f t="shared" si="6"/>
        <v>113</v>
      </c>
      <c r="B119" s="21"/>
      <c r="C119" s="14"/>
      <c r="D119" s="15"/>
      <c r="E119" s="16"/>
      <c r="F119" s="16"/>
      <c r="G119" s="17"/>
      <c r="H119" s="18"/>
      <c r="I119" s="22"/>
      <c r="J119" s="23"/>
      <c r="K119" s="23"/>
      <c r="L119" s="23"/>
      <c r="M119" s="23"/>
      <c r="N119" s="23"/>
      <c r="O119" s="23"/>
      <c r="P119" s="23"/>
      <c r="Q119" s="23"/>
      <c r="R119" s="23"/>
      <c r="S119" s="23"/>
      <c r="T119" s="23"/>
      <c r="U119" s="23"/>
      <c r="V119" s="23"/>
      <c r="W119" s="23"/>
      <c r="X119" s="23"/>
      <c r="Y119" s="23"/>
      <c r="Z119" s="23"/>
      <c r="AA119" s="23"/>
      <c r="AB119" s="23"/>
      <c r="AC119" s="23"/>
      <c r="AD119" s="23"/>
      <c r="AE119" s="23"/>
      <c r="AF119" s="23"/>
    </row>
    <row r="120" spans="1:32" ht="27" customHeight="1" x14ac:dyDescent="0.15">
      <c r="A120" s="24">
        <f t="shared" si="6"/>
        <v>114</v>
      </c>
      <c r="B120" s="25"/>
      <c r="C120" s="24"/>
      <c r="D120" s="42"/>
      <c r="E120" s="43"/>
      <c r="F120" s="43"/>
      <c r="G120" s="44"/>
      <c r="H120" s="45"/>
      <c r="I120" s="26"/>
      <c r="J120" s="27"/>
      <c r="K120" s="27"/>
      <c r="L120" s="27"/>
      <c r="M120" s="27"/>
      <c r="N120" s="27"/>
      <c r="O120" s="27"/>
      <c r="P120" s="27"/>
      <c r="Q120" s="27"/>
      <c r="R120" s="27"/>
      <c r="S120" s="27"/>
      <c r="T120" s="27"/>
      <c r="U120" s="27"/>
      <c r="V120" s="27"/>
      <c r="W120" s="27"/>
      <c r="X120" s="27"/>
      <c r="Y120" s="27"/>
      <c r="Z120" s="27"/>
      <c r="AA120" s="27"/>
      <c r="AB120" s="27"/>
      <c r="AC120" s="27"/>
      <c r="AD120" s="27"/>
      <c r="AE120" s="27"/>
      <c r="AF120" s="27"/>
    </row>
  </sheetData>
  <autoFilter ref="A6:AF120" xr:uid="{BD80A36D-F437-444B-9979-B79D0B365755}"/>
  <dataConsolidate/>
  <mergeCells count="10">
    <mergeCell ref="H3:H4"/>
    <mergeCell ref="F1:H1"/>
    <mergeCell ref="F2:H2"/>
    <mergeCell ref="A3:A4"/>
    <mergeCell ref="B3:B4"/>
    <mergeCell ref="C3:C4"/>
    <mergeCell ref="D3:D4"/>
    <mergeCell ref="E3:E4"/>
    <mergeCell ref="F3:F4"/>
    <mergeCell ref="G3:G4"/>
  </mergeCells>
  <phoneticPr fontId="3"/>
  <conditionalFormatting sqref="A5 C5:H5 C7:H8 C9 E8:F13 A7:A60 F9:H9">
    <cfRule type="expression" dxfId="255" priority="249" stopIfTrue="1">
      <formula>MOD(ROW(),2)</formula>
    </cfRule>
  </conditionalFormatting>
  <conditionalFormatting sqref="J3:J4 I4">
    <cfRule type="expression" dxfId="254" priority="250" stopIfTrue="1">
      <formula>ISBLANK(I$2)=FALSE</formula>
    </cfRule>
    <cfRule type="expression" dxfId="253" priority="251" stopIfTrue="1">
      <formula>OR(WEEKDAY(I$3)=1,WEEKDAY(I$3)=7)</formula>
    </cfRule>
  </conditionalFormatting>
  <conditionalFormatting sqref="I5:J5 I7:J9">
    <cfRule type="expression" dxfId="252" priority="252" stopIfTrue="1">
      <formula>ISBLANK(I$2)=FALSE</formula>
    </cfRule>
    <cfRule type="expression" dxfId="251" priority="253" stopIfTrue="1">
      <formula>OR(WEEKDAY(I$3)=1,WEEKDAY(I$3)=7)</formula>
    </cfRule>
    <cfRule type="expression" dxfId="250" priority="254" stopIfTrue="1">
      <formula>MOD(ROW(),2)</formula>
    </cfRule>
  </conditionalFormatting>
  <conditionalFormatting sqref="I3">
    <cfRule type="expression" dxfId="249" priority="255" stopIfTrue="1">
      <formula>ISBLANK(I$2)=FALSE</formula>
    </cfRule>
    <cfRule type="expression" dxfId="248" priority="256" stopIfTrue="1">
      <formula>OR(WEEKDAY(I$3)=1,WEEKDAY(I$3)=7)</formula>
    </cfRule>
  </conditionalFormatting>
  <conditionalFormatting sqref="A61:H120 C9:C10 C32:H33 C37:H38 D11 F10 G11:H11 B60:H60 C51:H51 C55:H56 D34:H36 D52:H54 D39:H50 B59 G58:H59 D58:D59 D57:H57 D12:H31">
    <cfRule type="expression" dxfId="247" priority="245" stopIfTrue="1">
      <formula>MOD(ROW(),2)</formula>
    </cfRule>
  </conditionalFormatting>
  <conditionalFormatting sqref="I10:J120">
    <cfRule type="expression" dxfId="246" priority="246" stopIfTrue="1">
      <formula>ISBLANK(I$2)=FALSE</formula>
    </cfRule>
    <cfRule type="expression" dxfId="245" priority="247" stopIfTrue="1">
      <formula>OR(WEEKDAY(I$3)=1,WEEKDAY(I$3)=7)</formula>
    </cfRule>
    <cfRule type="expression" dxfId="244" priority="248" stopIfTrue="1">
      <formula>MOD(ROW(),2)</formula>
    </cfRule>
  </conditionalFormatting>
  <conditionalFormatting sqref="K3:K4">
    <cfRule type="expression" dxfId="243" priority="240" stopIfTrue="1">
      <formula>ISBLANK(K$2)=FALSE</formula>
    </cfRule>
    <cfRule type="expression" dxfId="242" priority="241" stopIfTrue="1">
      <formula>OR(WEEKDAY(K$3)=1,WEEKDAY(K$3)=7)</formula>
    </cfRule>
  </conditionalFormatting>
  <conditionalFormatting sqref="K5 K7:K9">
    <cfRule type="expression" dxfId="241" priority="242" stopIfTrue="1">
      <formula>ISBLANK(K$2)=FALSE</formula>
    </cfRule>
    <cfRule type="expression" dxfId="240" priority="243" stopIfTrue="1">
      <formula>OR(WEEKDAY(K$3)=1,WEEKDAY(K$3)=7)</formula>
    </cfRule>
    <cfRule type="expression" dxfId="239" priority="244" stopIfTrue="1">
      <formula>MOD(ROW(),2)</formula>
    </cfRule>
  </conditionalFormatting>
  <conditionalFormatting sqref="K10:K120">
    <cfRule type="expression" dxfId="238" priority="237" stopIfTrue="1">
      <formula>ISBLANK(K$2)=FALSE</formula>
    </cfRule>
    <cfRule type="expression" dxfId="237" priority="238" stopIfTrue="1">
      <formula>OR(WEEKDAY(K$3)=1,WEEKDAY(K$3)=7)</formula>
    </cfRule>
    <cfRule type="expression" dxfId="236" priority="239" stopIfTrue="1">
      <formula>MOD(ROW(),2)</formula>
    </cfRule>
  </conditionalFormatting>
  <conditionalFormatting sqref="L3:L4">
    <cfRule type="expression" dxfId="235" priority="232" stopIfTrue="1">
      <formula>ISBLANK(L$2)=FALSE</formula>
    </cfRule>
    <cfRule type="expression" dxfId="234" priority="233" stopIfTrue="1">
      <formula>OR(WEEKDAY(L$3)=1,WEEKDAY(L$3)=7)</formula>
    </cfRule>
  </conditionalFormatting>
  <conditionalFormatting sqref="L5 L7:L9">
    <cfRule type="expression" dxfId="233" priority="234" stopIfTrue="1">
      <formula>ISBLANK(L$2)=FALSE</formula>
    </cfRule>
    <cfRule type="expression" dxfId="232" priority="235" stopIfTrue="1">
      <formula>OR(WEEKDAY(L$3)=1,WEEKDAY(L$3)=7)</formula>
    </cfRule>
    <cfRule type="expression" dxfId="231" priority="236" stopIfTrue="1">
      <formula>MOD(ROW(),2)</formula>
    </cfRule>
  </conditionalFormatting>
  <conditionalFormatting sqref="L10:L120">
    <cfRule type="expression" dxfId="230" priority="229" stopIfTrue="1">
      <formula>ISBLANK(L$2)=FALSE</formula>
    </cfRule>
    <cfRule type="expression" dxfId="229" priority="230" stopIfTrue="1">
      <formula>OR(WEEKDAY(L$3)=1,WEEKDAY(L$3)=7)</formula>
    </cfRule>
    <cfRule type="expression" dxfId="228" priority="231" stopIfTrue="1">
      <formula>MOD(ROW(),2)</formula>
    </cfRule>
  </conditionalFormatting>
  <conditionalFormatting sqref="M3:M4">
    <cfRule type="expression" dxfId="227" priority="224" stopIfTrue="1">
      <formula>ISBLANK(M$2)=FALSE</formula>
    </cfRule>
    <cfRule type="expression" dxfId="226" priority="225" stopIfTrue="1">
      <formula>OR(WEEKDAY(M$3)=1,WEEKDAY(M$3)=7)</formula>
    </cfRule>
  </conditionalFormatting>
  <conditionalFormatting sqref="M5 M7:M9">
    <cfRule type="expression" dxfId="225" priority="226" stopIfTrue="1">
      <formula>ISBLANK(M$2)=FALSE</formula>
    </cfRule>
    <cfRule type="expression" dxfId="224" priority="227" stopIfTrue="1">
      <formula>OR(WEEKDAY(M$3)=1,WEEKDAY(M$3)=7)</formula>
    </cfRule>
    <cfRule type="expression" dxfId="223" priority="228" stopIfTrue="1">
      <formula>MOD(ROW(),2)</formula>
    </cfRule>
  </conditionalFormatting>
  <conditionalFormatting sqref="M10:M120">
    <cfRule type="expression" dxfId="222" priority="221" stopIfTrue="1">
      <formula>ISBLANK(M$2)=FALSE</formula>
    </cfRule>
    <cfRule type="expression" dxfId="221" priority="222" stopIfTrue="1">
      <formula>OR(WEEKDAY(M$3)=1,WEEKDAY(M$3)=7)</formula>
    </cfRule>
    <cfRule type="expression" dxfId="220" priority="223" stopIfTrue="1">
      <formula>MOD(ROW(),2)</formula>
    </cfRule>
  </conditionalFormatting>
  <conditionalFormatting sqref="N3:N4">
    <cfRule type="expression" dxfId="219" priority="216" stopIfTrue="1">
      <formula>ISBLANK(N$2)=FALSE</formula>
    </cfRule>
    <cfRule type="expression" dxfId="218" priority="217" stopIfTrue="1">
      <formula>OR(WEEKDAY(N$3)=1,WEEKDAY(N$3)=7)</formula>
    </cfRule>
  </conditionalFormatting>
  <conditionalFormatting sqref="N5 N7:N9">
    <cfRule type="expression" dxfId="217" priority="218" stopIfTrue="1">
      <formula>ISBLANK(N$2)=FALSE</formula>
    </cfRule>
    <cfRule type="expression" dxfId="216" priority="219" stopIfTrue="1">
      <formula>OR(WEEKDAY(N$3)=1,WEEKDAY(N$3)=7)</formula>
    </cfRule>
    <cfRule type="expression" dxfId="215" priority="220" stopIfTrue="1">
      <formula>MOD(ROW(),2)</formula>
    </cfRule>
  </conditionalFormatting>
  <conditionalFormatting sqref="N10:N120">
    <cfRule type="expression" dxfId="214" priority="213" stopIfTrue="1">
      <formula>ISBLANK(N$2)=FALSE</formula>
    </cfRule>
    <cfRule type="expression" dxfId="213" priority="214" stopIfTrue="1">
      <formula>OR(WEEKDAY(N$3)=1,WEEKDAY(N$3)=7)</formula>
    </cfRule>
    <cfRule type="expression" dxfId="212" priority="215" stopIfTrue="1">
      <formula>MOD(ROW(),2)</formula>
    </cfRule>
  </conditionalFormatting>
  <conditionalFormatting sqref="O3:O4">
    <cfRule type="expression" dxfId="211" priority="208" stopIfTrue="1">
      <formula>ISBLANK(O$2)=FALSE</formula>
    </cfRule>
    <cfRule type="expression" dxfId="210" priority="209" stopIfTrue="1">
      <formula>OR(WEEKDAY(O$3)=1,WEEKDAY(O$3)=7)</formula>
    </cfRule>
  </conditionalFormatting>
  <conditionalFormatting sqref="O5 O7:O9">
    <cfRule type="expression" dxfId="209" priority="210" stopIfTrue="1">
      <formula>ISBLANK(O$2)=FALSE</formula>
    </cfRule>
    <cfRule type="expression" dxfId="208" priority="211" stopIfTrue="1">
      <formula>OR(WEEKDAY(O$3)=1,WEEKDAY(O$3)=7)</formula>
    </cfRule>
    <cfRule type="expression" dxfId="207" priority="212" stopIfTrue="1">
      <formula>MOD(ROW(),2)</formula>
    </cfRule>
  </conditionalFormatting>
  <conditionalFormatting sqref="O10:O120">
    <cfRule type="expression" dxfId="206" priority="205" stopIfTrue="1">
      <formula>ISBLANK(O$2)=FALSE</formula>
    </cfRule>
    <cfRule type="expression" dxfId="205" priority="206" stopIfTrue="1">
      <formula>OR(WEEKDAY(O$3)=1,WEEKDAY(O$3)=7)</formula>
    </cfRule>
    <cfRule type="expression" dxfId="204" priority="207" stopIfTrue="1">
      <formula>MOD(ROW(),2)</formula>
    </cfRule>
  </conditionalFormatting>
  <conditionalFormatting sqref="P3:P4">
    <cfRule type="expression" dxfId="203" priority="200" stopIfTrue="1">
      <formula>ISBLANK(P$2)=FALSE</formula>
    </cfRule>
    <cfRule type="expression" dxfId="202" priority="201" stopIfTrue="1">
      <formula>OR(WEEKDAY(P$3)=1,WEEKDAY(P$3)=7)</formula>
    </cfRule>
  </conditionalFormatting>
  <conditionalFormatting sqref="P5 P7:P9">
    <cfRule type="expression" dxfId="201" priority="202" stopIfTrue="1">
      <formula>ISBLANK(P$2)=FALSE</formula>
    </cfRule>
    <cfRule type="expression" dxfId="200" priority="203" stopIfTrue="1">
      <formula>OR(WEEKDAY(P$3)=1,WEEKDAY(P$3)=7)</formula>
    </cfRule>
    <cfRule type="expression" dxfId="199" priority="204" stopIfTrue="1">
      <formula>MOD(ROW(),2)</formula>
    </cfRule>
  </conditionalFormatting>
  <conditionalFormatting sqref="P10:P120">
    <cfRule type="expression" dxfId="198" priority="197" stopIfTrue="1">
      <formula>ISBLANK(P$2)=FALSE</formula>
    </cfRule>
    <cfRule type="expression" dxfId="197" priority="198" stopIfTrue="1">
      <formula>OR(WEEKDAY(P$3)=1,WEEKDAY(P$3)=7)</formula>
    </cfRule>
    <cfRule type="expression" dxfId="196" priority="199" stopIfTrue="1">
      <formula>MOD(ROW(),2)</formula>
    </cfRule>
  </conditionalFormatting>
  <conditionalFormatting sqref="Q3:Q4">
    <cfRule type="expression" dxfId="195" priority="192" stopIfTrue="1">
      <formula>ISBLANK(Q$2)=FALSE</formula>
    </cfRule>
    <cfRule type="expression" dxfId="194" priority="193" stopIfTrue="1">
      <formula>OR(WEEKDAY(Q$3)=1,WEEKDAY(Q$3)=7)</formula>
    </cfRule>
  </conditionalFormatting>
  <conditionalFormatting sqref="Q5 Q7:Q9">
    <cfRule type="expression" dxfId="193" priority="194" stopIfTrue="1">
      <formula>ISBLANK(Q$2)=FALSE</formula>
    </cfRule>
    <cfRule type="expression" dxfId="192" priority="195" stopIfTrue="1">
      <formula>OR(WEEKDAY(Q$3)=1,WEEKDAY(Q$3)=7)</formula>
    </cfRule>
    <cfRule type="expression" dxfId="191" priority="196" stopIfTrue="1">
      <formula>MOD(ROW(),2)</formula>
    </cfRule>
  </conditionalFormatting>
  <conditionalFormatting sqref="Q10:Q120">
    <cfRule type="expression" dxfId="190" priority="189" stopIfTrue="1">
      <formula>ISBLANK(Q$2)=FALSE</formula>
    </cfRule>
    <cfRule type="expression" dxfId="189" priority="190" stopIfTrue="1">
      <formula>OR(WEEKDAY(Q$3)=1,WEEKDAY(Q$3)=7)</formula>
    </cfRule>
    <cfRule type="expression" dxfId="188" priority="191" stopIfTrue="1">
      <formula>MOD(ROW(),2)</formula>
    </cfRule>
  </conditionalFormatting>
  <conditionalFormatting sqref="R3:R4">
    <cfRule type="expression" dxfId="187" priority="184" stopIfTrue="1">
      <formula>ISBLANK(R$2)=FALSE</formula>
    </cfRule>
    <cfRule type="expression" dxfId="186" priority="185" stopIfTrue="1">
      <formula>OR(WEEKDAY(R$3)=1,WEEKDAY(R$3)=7)</formula>
    </cfRule>
  </conditionalFormatting>
  <conditionalFormatting sqref="R5 R7:R9">
    <cfRule type="expression" dxfId="185" priority="186" stopIfTrue="1">
      <formula>ISBLANK(R$2)=FALSE</formula>
    </cfRule>
    <cfRule type="expression" dxfId="184" priority="187" stopIfTrue="1">
      <formula>OR(WEEKDAY(R$3)=1,WEEKDAY(R$3)=7)</formula>
    </cfRule>
    <cfRule type="expression" dxfId="183" priority="188" stopIfTrue="1">
      <formula>MOD(ROW(),2)</formula>
    </cfRule>
  </conditionalFormatting>
  <conditionalFormatting sqref="R10:R120">
    <cfRule type="expression" dxfId="182" priority="181" stopIfTrue="1">
      <formula>ISBLANK(R$2)=FALSE</formula>
    </cfRule>
    <cfRule type="expression" dxfId="181" priority="182" stopIfTrue="1">
      <formula>OR(WEEKDAY(R$3)=1,WEEKDAY(R$3)=7)</formula>
    </cfRule>
    <cfRule type="expression" dxfId="180" priority="183" stopIfTrue="1">
      <formula>MOD(ROW(),2)</formula>
    </cfRule>
  </conditionalFormatting>
  <conditionalFormatting sqref="S3:S4">
    <cfRule type="expression" dxfId="179" priority="176" stopIfTrue="1">
      <formula>ISBLANK(S$2)=FALSE</formula>
    </cfRule>
    <cfRule type="expression" dxfId="178" priority="177" stopIfTrue="1">
      <formula>OR(WEEKDAY(S$3)=1,WEEKDAY(S$3)=7)</formula>
    </cfRule>
  </conditionalFormatting>
  <conditionalFormatting sqref="S5 S7:S9">
    <cfRule type="expression" dxfId="177" priority="178" stopIfTrue="1">
      <formula>ISBLANK(S$2)=FALSE</formula>
    </cfRule>
    <cfRule type="expression" dxfId="176" priority="179" stopIfTrue="1">
      <formula>OR(WEEKDAY(S$3)=1,WEEKDAY(S$3)=7)</formula>
    </cfRule>
    <cfRule type="expression" dxfId="175" priority="180" stopIfTrue="1">
      <formula>MOD(ROW(),2)</formula>
    </cfRule>
  </conditionalFormatting>
  <conditionalFormatting sqref="S10:S120">
    <cfRule type="expression" dxfId="174" priority="173" stopIfTrue="1">
      <formula>ISBLANK(S$2)=FALSE</formula>
    </cfRule>
    <cfRule type="expression" dxfId="173" priority="174" stopIfTrue="1">
      <formula>OR(WEEKDAY(S$3)=1,WEEKDAY(S$3)=7)</formula>
    </cfRule>
    <cfRule type="expression" dxfId="172" priority="175" stopIfTrue="1">
      <formula>MOD(ROW(),2)</formula>
    </cfRule>
  </conditionalFormatting>
  <conditionalFormatting sqref="T3:T4">
    <cfRule type="expression" dxfId="171" priority="168" stopIfTrue="1">
      <formula>ISBLANK(T$2)=FALSE</formula>
    </cfRule>
    <cfRule type="expression" dxfId="170" priority="169" stopIfTrue="1">
      <formula>OR(WEEKDAY(T$3)=1,WEEKDAY(T$3)=7)</formula>
    </cfRule>
  </conditionalFormatting>
  <conditionalFormatting sqref="T5 T7:T9">
    <cfRule type="expression" dxfId="169" priority="170" stopIfTrue="1">
      <formula>ISBLANK(T$2)=FALSE</formula>
    </cfRule>
    <cfRule type="expression" dxfId="168" priority="171" stopIfTrue="1">
      <formula>OR(WEEKDAY(T$3)=1,WEEKDAY(T$3)=7)</formula>
    </cfRule>
    <cfRule type="expression" dxfId="167" priority="172" stopIfTrue="1">
      <formula>MOD(ROW(),2)</formula>
    </cfRule>
  </conditionalFormatting>
  <conditionalFormatting sqref="T10:T120">
    <cfRule type="expression" dxfId="166" priority="165" stopIfTrue="1">
      <formula>ISBLANK(T$2)=FALSE</formula>
    </cfRule>
    <cfRule type="expression" dxfId="165" priority="166" stopIfTrue="1">
      <formula>OR(WEEKDAY(T$3)=1,WEEKDAY(T$3)=7)</formula>
    </cfRule>
    <cfRule type="expression" dxfId="164" priority="167" stopIfTrue="1">
      <formula>MOD(ROW(),2)</formula>
    </cfRule>
  </conditionalFormatting>
  <conditionalFormatting sqref="U3:U4">
    <cfRule type="expression" dxfId="163" priority="160" stopIfTrue="1">
      <formula>ISBLANK(U$2)=FALSE</formula>
    </cfRule>
    <cfRule type="expression" dxfId="162" priority="161" stopIfTrue="1">
      <formula>OR(WEEKDAY(U$3)=1,WEEKDAY(U$3)=7)</formula>
    </cfRule>
  </conditionalFormatting>
  <conditionalFormatting sqref="U5 U7:U9">
    <cfRule type="expression" dxfId="161" priority="162" stopIfTrue="1">
      <formula>ISBLANK(U$2)=FALSE</formula>
    </cfRule>
    <cfRule type="expression" dxfId="160" priority="163" stopIfTrue="1">
      <formula>OR(WEEKDAY(U$3)=1,WEEKDAY(U$3)=7)</formula>
    </cfRule>
    <cfRule type="expression" dxfId="159" priority="164" stopIfTrue="1">
      <formula>MOD(ROW(),2)</formula>
    </cfRule>
  </conditionalFormatting>
  <conditionalFormatting sqref="U10:U120">
    <cfRule type="expression" dxfId="158" priority="157" stopIfTrue="1">
      <formula>ISBLANK(U$2)=FALSE</formula>
    </cfRule>
    <cfRule type="expression" dxfId="157" priority="158" stopIfTrue="1">
      <formula>OR(WEEKDAY(U$3)=1,WEEKDAY(U$3)=7)</formula>
    </cfRule>
    <cfRule type="expression" dxfId="156" priority="159" stopIfTrue="1">
      <formula>MOD(ROW(),2)</formula>
    </cfRule>
  </conditionalFormatting>
  <conditionalFormatting sqref="V3:V4">
    <cfRule type="expression" dxfId="155" priority="152" stopIfTrue="1">
      <formula>ISBLANK(V$2)=FALSE</formula>
    </cfRule>
    <cfRule type="expression" dxfId="154" priority="153" stopIfTrue="1">
      <formula>OR(WEEKDAY(V$3)=1,WEEKDAY(V$3)=7)</formula>
    </cfRule>
  </conditionalFormatting>
  <conditionalFormatting sqref="V5 V7:V9">
    <cfRule type="expression" dxfId="153" priority="154" stopIfTrue="1">
      <formula>ISBLANK(V$2)=FALSE</formula>
    </cfRule>
    <cfRule type="expression" dxfId="152" priority="155" stopIfTrue="1">
      <formula>OR(WEEKDAY(V$3)=1,WEEKDAY(V$3)=7)</formula>
    </cfRule>
    <cfRule type="expression" dxfId="151" priority="156" stopIfTrue="1">
      <formula>MOD(ROW(),2)</formula>
    </cfRule>
  </conditionalFormatting>
  <conditionalFormatting sqref="V10:V120">
    <cfRule type="expression" dxfId="150" priority="149" stopIfTrue="1">
      <formula>ISBLANK(V$2)=FALSE</formula>
    </cfRule>
    <cfRule type="expression" dxfId="149" priority="150" stopIfTrue="1">
      <formula>OR(WEEKDAY(V$3)=1,WEEKDAY(V$3)=7)</formula>
    </cfRule>
    <cfRule type="expression" dxfId="148" priority="151" stopIfTrue="1">
      <formula>MOD(ROW(),2)</formula>
    </cfRule>
  </conditionalFormatting>
  <conditionalFormatting sqref="W3:W4">
    <cfRule type="expression" dxfId="147" priority="144" stopIfTrue="1">
      <formula>ISBLANK(W$2)=FALSE</formula>
    </cfRule>
    <cfRule type="expression" dxfId="146" priority="145" stopIfTrue="1">
      <formula>OR(WEEKDAY(W$3)=1,WEEKDAY(W$3)=7)</formula>
    </cfRule>
  </conditionalFormatting>
  <conditionalFormatting sqref="W5 W7:W9">
    <cfRule type="expression" dxfId="145" priority="146" stopIfTrue="1">
      <formula>ISBLANK(W$2)=FALSE</formula>
    </cfRule>
    <cfRule type="expression" dxfId="144" priority="147" stopIfTrue="1">
      <formula>OR(WEEKDAY(W$3)=1,WEEKDAY(W$3)=7)</formula>
    </cfRule>
    <cfRule type="expression" dxfId="143" priority="148" stopIfTrue="1">
      <formula>MOD(ROW(),2)</formula>
    </cfRule>
  </conditionalFormatting>
  <conditionalFormatting sqref="W10:W120">
    <cfRule type="expression" dxfId="142" priority="141" stopIfTrue="1">
      <formula>ISBLANK(W$2)=FALSE</formula>
    </cfRule>
    <cfRule type="expression" dxfId="141" priority="142" stopIfTrue="1">
      <formula>OR(WEEKDAY(W$3)=1,WEEKDAY(W$3)=7)</formula>
    </cfRule>
    <cfRule type="expression" dxfId="140" priority="143" stopIfTrue="1">
      <formula>MOD(ROW(),2)</formula>
    </cfRule>
  </conditionalFormatting>
  <conditionalFormatting sqref="X3:X4">
    <cfRule type="expression" dxfId="139" priority="136" stopIfTrue="1">
      <formula>ISBLANK(X$2)=FALSE</formula>
    </cfRule>
    <cfRule type="expression" dxfId="138" priority="137" stopIfTrue="1">
      <formula>OR(WEEKDAY(X$3)=1,WEEKDAY(X$3)=7)</formula>
    </cfRule>
  </conditionalFormatting>
  <conditionalFormatting sqref="X5 X7:X9">
    <cfRule type="expression" dxfId="137" priority="138" stopIfTrue="1">
      <formula>ISBLANK(X$2)=FALSE</formula>
    </cfRule>
    <cfRule type="expression" dxfId="136" priority="139" stopIfTrue="1">
      <formula>OR(WEEKDAY(X$3)=1,WEEKDAY(X$3)=7)</formula>
    </cfRule>
    <cfRule type="expression" dxfId="135" priority="140" stopIfTrue="1">
      <formula>MOD(ROW(),2)</formula>
    </cfRule>
  </conditionalFormatting>
  <conditionalFormatting sqref="X10:X120">
    <cfRule type="expression" dxfId="134" priority="133" stopIfTrue="1">
      <formula>ISBLANK(X$2)=FALSE</formula>
    </cfRule>
    <cfRule type="expression" dxfId="133" priority="134" stopIfTrue="1">
      <formula>OR(WEEKDAY(X$3)=1,WEEKDAY(X$3)=7)</formula>
    </cfRule>
    <cfRule type="expression" dxfId="132" priority="135" stopIfTrue="1">
      <formula>MOD(ROW(),2)</formula>
    </cfRule>
  </conditionalFormatting>
  <conditionalFormatting sqref="Y3:Y4">
    <cfRule type="expression" dxfId="131" priority="128" stopIfTrue="1">
      <formula>ISBLANK(Y$2)=FALSE</formula>
    </cfRule>
    <cfRule type="expression" dxfId="130" priority="129" stopIfTrue="1">
      <formula>OR(WEEKDAY(Y$3)=1,WEEKDAY(Y$3)=7)</formula>
    </cfRule>
  </conditionalFormatting>
  <conditionalFormatting sqref="Y5 Y7:Y9">
    <cfRule type="expression" dxfId="129" priority="130" stopIfTrue="1">
      <formula>ISBLANK(Y$2)=FALSE</formula>
    </cfRule>
    <cfRule type="expression" dxfId="128" priority="131" stopIfTrue="1">
      <formula>OR(WEEKDAY(Y$3)=1,WEEKDAY(Y$3)=7)</formula>
    </cfRule>
    <cfRule type="expression" dxfId="127" priority="132" stopIfTrue="1">
      <formula>MOD(ROW(),2)</formula>
    </cfRule>
  </conditionalFormatting>
  <conditionalFormatting sqref="Y10:Y120">
    <cfRule type="expression" dxfId="126" priority="125" stopIfTrue="1">
      <formula>ISBLANK(Y$2)=FALSE</formula>
    </cfRule>
    <cfRule type="expression" dxfId="125" priority="126" stopIfTrue="1">
      <formula>OR(WEEKDAY(Y$3)=1,WEEKDAY(Y$3)=7)</formula>
    </cfRule>
    <cfRule type="expression" dxfId="124" priority="127" stopIfTrue="1">
      <formula>MOD(ROW(),2)</formula>
    </cfRule>
  </conditionalFormatting>
  <conditionalFormatting sqref="Z3:Z4">
    <cfRule type="expression" dxfId="123" priority="120" stopIfTrue="1">
      <formula>ISBLANK(Z$2)=FALSE</formula>
    </cfRule>
    <cfRule type="expression" dxfId="122" priority="121" stopIfTrue="1">
      <formula>OR(WEEKDAY(Z$3)=1,WEEKDAY(Z$3)=7)</formula>
    </cfRule>
  </conditionalFormatting>
  <conditionalFormatting sqref="Z5 Z7:Z9">
    <cfRule type="expression" dxfId="121" priority="122" stopIfTrue="1">
      <formula>ISBLANK(Z$2)=FALSE</formula>
    </cfRule>
    <cfRule type="expression" dxfId="120" priority="123" stopIfTrue="1">
      <formula>OR(WEEKDAY(Z$3)=1,WEEKDAY(Z$3)=7)</formula>
    </cfRule>
    <cfRule type="expression" dxfId="119" priority="124" stopIfTrue="1">
      <formula>MOD(ROW(),2)</formula>
    </cfRule>
  </conditionalFormatting>
  <conditionalFormatting sqref="Z10:Z120">
    <cfRule type="expression" dxfId="118" priority="117" stopIfTrue="1">
      <formula>ISBLANK(Z$2)=FALSE</formula>
    </cfRule>
    <cfRule type="expression" dxfId="117" priority="118" stopIfTrue="1">
      <formula>OR(WEEKDAY(Z$3)=1,WEEKDAY(Z$3)=7)</formula>
    </cfRule>
    <cfRule type="expression" dxfId="116" priority="119" stopIfTrue="1">
      <formula>MOD(ROW(),2)</formula>
    </cfRule>
  </conditionalFormatting>
  <conditionalFormatting sqref="AA3:AA4">
    <cfRule type="expression" dxfId="115" priority="112" stopIfTrue="1">
      <formula>ISBLANK(AA$2)=FALSE</formula>
    </cfRule>
    <cfRule type="expression" dxfId="114" priority="113" stopIfTrue="1">
      <formula>OR(WEEKDAY(AA$3)=1,WEEKDAY(AA$3)=7)</formula>
    </cfRule>
  </conditionalFormatting>
  <conditionalFormatting sqref="AA5 AA7:AA9">
    <cfRule type="expression" dxfId="113" priority="114" stopIfTrue="1">
      <formula>ISBLANK(AA$2)=FALSE</formula>
    </cfRule>
    <cfRule type="expression" dxfId="112" priority="115" stopIfTrue="1">
      <formula>OR(WEEKDAY(AA$3)=1,WEEKDAY(AA$3)=7)</formula>
    </cfRule>
    <cfRule type="expression" dxfId="111" priority="116" stopIfTrue="1">
      <formula>MOD(ROW(),2)</formula>
    </cfRule>
  </conditionalFormatting>
  <conditionalFormatting sqref="AA10:AA120">
    <cfRule type="expression" dxfId="110" priority="109" stopIfTrue="1">
      <formula>ISBLANK(AA$2)=FALSE</formula>
    </cfRule>
    <cfRule type="expression" dxfId="109" priority="110" stopIfTrue="1">
      <formula>OR(WEEKDAY(AA$3)=1,WEEKDAY(AA$3)=7)</formula>
    </cfRule>
    <cfRule type="expression" dxfId="108" priority="111" stopIfTrue="1">
      <formula>MOD(ROW(),2)</formula>
    </cfRule>
  </conditionalFormatting>
  <conditionalFormatting sqref="AB3:AB4">
    <cfRule type="expression" dxfId="107" priority="104" stopIfTrue="1">
      <formula>ISBLANK(AB$2)=FALSE</formula>
    </cfRule>
    <cfRule type="expression" dxfId="106" priority="105" stopIfTrue="1">
      <formula>OR(WEEKDAY(AB$3)=1,WEEKDAY(AB$3)=7)</formula>
    </cfRule>
  </conditionalFormatting>
  <conditionalFormatting sqref="AB5 AB7:AB9">
    <cfRule type="expression" dxfId="105" priority="106" stopIfTrue="1">
      <formula>ISBLANK(AB$2)=FALSE</formula>
    </cfRule>
    <cfRule type="expression" dxfId="104" priority="107" stopIfTrue="1">
      <formula>OR(WEEKDAY(AB$3)=1,WEEKDAY(AB$3)=7)</formula>
    </cfRule>
    <cfRule type="expression" dxfId="103" priority="108" stopIfTrue="1">
      <formula>MOD(ROW(),2)</formula>
    </cfRule>
  </conditionalFormatting>
  <conditionalFormatting sqref="AB10:AB120">
    <cfRule type="expression" dxfId="102" priority="101" stopIfTrue="1">
      <formula>ISBLANK(AB$2)=FALSE</formula>
    </cfRule>
    <cfRule type="expression" dxfId="101" priority="102" stopIfTrue="1">
      <formula>OR(WEEKDAY(AB$3)=1,WEEKDAY(AB$3)=7)</formula>
    </cfRule>
    <cfRule type="expression" dxfId="100" priority="103" stopIfTrue="1">
      <formula>MOD(ROW(),2)</formula>
    </cfRule>
  </conditionalFormatting>
  <conditionalFormatting sqref="AC3:AC4">
    <cfRule type="expression" dxfId="99" priority="96" stopIfTrue="1">
      <formula>ISBLANK(AC$2)=FALSE</formula>
    </cfRule>
    <cfRule type="expression" dxfId="98" priority="97" stopIfTrue="1">
      <formula>OR(WEEKDAY(AC$3)=1,WEEKDAY(AC$3)=7)</formula>
    </cfRule>
  </conditionalFormatting>
  <conditionalFormatting sqref="AC5 AC7:AC9">
    <cfRule type="expression" dxfId="97" priority="98" stopIfTrue="1">
      <formula>ISBLANK(AC$2)=FALSE</formula>
    </cfRule>
    <cfRule type="expression" dxfId="96" priority="99" stopIfTrue="1">
      <formula>OR(WEEKDAY(AC$3)=1,WEEKDAY(AC$3)=7)</formula>
    </cfRule>
    <cfRule type="expression" dxfId="95" priority="100" stopIfTrue="1">
      <formula>MOD(ROW(),2)</formula>
    </cfRule>
  </conditionalFormatting>
  <conditionalFormatting sqref="AC10:AC120">
    <cfRule type="expression" dxfId="94" priority="93" stopIfTrue="1">
      <formula>ISBLANK(AC$2)=FALSE</formula>
    </cfRule>
    <cfRule type="expression" dxfId="93" priority="94" stopIfTrue="1">
      <formula>OR(WEEKDAY(AC$3)=1,WEEKDAY(AC$3)=7)</formula>
    </cfRule>
    <cfRule type="expression" dxfId="92" priority="95" stopIfTrue="1">
      <formula>MOD(ROW(),2)</formula>
    </cfRule>
  </conditionalFormatting>
  <conditionalFormatting sqref="AD3:AD4">
    <cfRule type="expression" dxfId="91" priority="88" stopIfTrue="1">
      <formula>ISBLANK(AD$2)=FALSE</formula>
    </cfRule>
    <cfRule type="expression" dxfId="90" priority="89" stopIfTrue="1">
      <formula>OR(WEEKDAY(AD$3)=1,WEEKDAY(AD$3)=7)</formula>
    </cfRule>
  </conditionalFormatting>
  <conditionalFormatting sqref="AD5 AD7:AD9">
    <cfRule type="expression" dxfId="89" priority="90" stopIfTrue="1">
      <formula>ISBLANK(AD$2)=FALSE</formula>
    </cfRule>
    <cfRule type="expression" dxfId="88" priority="91" stopIfTrue="1">
      <formula>OR(WEEKDAY(AD$3)=1,WEEKDAY(AD$3)=7)</formula>
    </cfRule>
    <cfRule type="expression" dxfId="87" priority="92" stopIfTrue="1">
      <formula>MOD(ROW(),2)</formula>
    </cfRule>
  </conditionalFormatting>
  <conditionalFormatting sqref="AD10:AD120">
    <cfRule type="expression" dxfId="86" priority="85" stopIfTrue="1">
      <formula>ISBLANK(AD$2)=FALSE</formula>
    </cfRule>
    <cfRule type="expression" dxfId="85" priority="86" stopIfTrue="1">
      <formula>OR(WEEKDAY(AD$3)=1,WEEKDAY(AD$3)=7)</formula>
    </cfRule>
    <cfRule type="expression" dxfId="84" priority="87" stopIfTrue="1">
      <formula>MOD(ROW(),2)</formula>
    </cfRule>
  </conditionalFormatting>
  <conditionalFormatting sqref="AE3:AE4">
    <cfRule type="expression" dxfId="83" priority="80" stopIfTrue="1">
      <formula>ISBLANK(AE$2)=FALSE</formula>
    </cfRule>
    <cfRule type="expression" dxfId="82" priority="81" stopIfTrue="1">
      <formula>OR(WEEKDAY(AE$3)=1,WEEKDAY(AE$3)=7)</formula>
    </cfRule>
  </conditionalFormatting>
  <conditionalFormatting sqref="AE5 AE7:AE9">
    <cfRule type="expression" dxfId="81" priority="82" stopIfTrue="1">
      <formula>ISBLANK(AE$2)=FALSE</formula>
    </cfRule>
    <cfRule type="expression" dxfId="80" priority="83" stopIfTrue="1">
      <formula>OR(WEEKDAY(AE$3)=1,WEEKDAY(AE$3)=7)</formula>
    </cfRule>
    <cfRule type="expression" dxfId="79" priority="84" stopIfTrue="1">
      <formula>MOD(ROW(),2)</formula>
    </cfRule>
  </conditionalFormatting>
  <conditionalFormatting sqref="AE10:AE120">
    <cfRule type="expression" dxfId="78" priority="77" stopIfTrue="1">
      <formula>ISBLANK(AE$2)=FALSE</formula>
    </cfRule>
    <cfRule type="expression" dxfId="77" priority="78" stopIfTrue="1">
      <formula>OR(WEEKDAY(AE$3)=1,WEEKDAY(AE$3)=7)</formula>
    </cfRule>
    <cfRule type="expression" dxfId="76" priority="79" stopIfTrue="1">
      <formula>MOD(ROW(),2)</formula>
    </cfRule>
  </conditionalFormatting>
  <conditionalFormatting sqref="AF3:AF4">
    <cfRule type="expression" dxfId="75" priority="72" stopIfTrue="1">
      <formula>ISBLANK(AF$2)=FALSE</formula>
    </cfRule>
    <cfRule type="expression" dxfId="74" priority="73" stopIfTrue="1">
      <formula>OR(WEEKDAY(AF$3)=1,WEEKDAY(AF$3)=7)</formula>
    </cfRule>
  </conditionalFormatting>
  <conditionalFormatting sqref="AF5 AF7:AF9">
    <cfRule type="expression" dxfId="73" priority="74" stopIfTrue="1">
      <formula>ISBLANK(AF$2)=FALSE</formula>
    </cfRule>
    <cfRule type="expression" dxfId="72" priority="75" stopIfTrue="1">
      <formula>OR(WEEKDAY(AF$3)=1,WEEKDAY(AF$3)=7)</formula>
    </cfRule>
    <cfRule type="expression" dxfId="71" priority="76" stopIfTrue="1">
      <formula>MOD(ROW(),2)</formula>
    </cfRule>
  </conditionalFormatting>
  <conditionalFormatting sqref="AF10:AF120">
    <cfRule type="expression" dxfId="70" priority="69" stopIfTrue="1">
      <formula>ISBLANK(AF$2)=FALSE</formula>
    </cfRule>
    <cfRule type="expression" dxfId="69" priority="70" stopIfTrue="1">
      <formula>OR(WEEKDAY(AF$3)=1,WEEKDAY(AF$3)=7)</formula>
    </cfRule>
    <cfRule type="expression" dxfId="68" priority="71" stopIfTrue="1">
      <formula>MOD(ROW(),2)</formula>
    </cfRule>
  </conditionalFormatting>
  <conditionalFormatting sqref="B5">
    <cfRule type="expression" dxfId="67" priority="68" stopIfTrue="1">
      <formula>MOD(ROW(),2)</formula>
    </cfRule>
  </conditionalFormatting>
  <conditionalFormatting sqref="B28">
    <cfRule type="expression" dxfId="66" priority="33" stopIfTrue="1">
      <formula>MOD(ROW(),2)</formula>
    </cfRule>
  </conditionalFormatting>
  <conditionalFormatting sqref="B53:B56 B7:B11 B32:B50">
    <cfRule type="expression" dxfId="65" priority="67" stopIfTrue="1">
      <formula>MOD(ROW(),2)</formula>
    </cfRule>
  </conditionalFormatting>
  <conditionalFormatting sqref="B53:B58 B14:B31">
    <cfRule type="expression" dxfId="64" priority="66" stopIfTrue="1">
      <formula>MOD(ROW(),2)</formula>
    </cfRule>
  </conditionalFormatting>
  <conditionalFormatting sqref="B12:B13">
    <cfRule type="expression" dxfId="63" priority="65" stopIfTrue="1">
      <formula>MOD(ROW(),2)</formula>
    </cfRule>
  </conditionalFormatting>
  <conditionalFormatting sqref="B20:B21">
    <cfRule type="expression" dxfId="62" priority="64" stopIfTrue="1">
      <formula>MOD(ROW(),2)</formula>
    </cfRule>
  </conditionalFormatting>
  <conditionalFormatting sqref="B22">
    <cfRule type="expression" dxfId="61" priority="63" stopIfTrue="1">
      <formula>MOD(ROW(),2)</formula>
    </cfRule>
  </conditionalFormatting>
  <conditionalFormatting sqref="B23:B24">
    <cfRule type="expression" dxfId="60" priority="62" stopIfTrue="1">
      <formula>MOD(ROW(),2)</formula>
    </cfRule>
  </conditionalFormatting>
  <conditionalFormatting sqref="B25">
    <cfRule type="expression" dxfId="59" priority="61" stopIfTrue="1">
      <formula>MOD(ROW(),2)</formula>
    </cfRule>
  </conditionalFormatting>
  <conditionalFormatting sqref="B25">
    <cfRule type="expression" dxfId="58" priority="58" stopIfTrue="1">
      <formula>MOD(ROW(),2)</formula>
    </cfRule>
  </conditionalFormatting>
  <conditionalFormatting sqref="B26:B27">
    <cfRule type="expression" dxfId="57" priority="57" stopIfTrue="1">
      <formula>MOD(ROW(),2)</formula>
    </cfRule>
  </conditionalFormatting>
  <conditionalFormatting sqref="B22">
    <cfRule type="expression" dxfId="56" priority="60" stopIfTrue="1">
      <formula>MOD(ROW(),2)</formula>
    </cfRule>
  </conditionalFormatting>
  <conditionalFormatting sqref="B23:B24">
    <cfRule type="expression" dxfId="55" priority="59" stopIfTrue="1">
      <formula>MOD(ROW(),2)</formula>
    </cfRule>
  </conditionalFormatting>
  <conditionalFormatting sqref="B26:B27">
    <cfRule type="expression" dxfId="54" priority="54" stopIfTrue="1">
      <formula>MOD(ROW(),2)</formula>
    </cfRule>
  </conditionalFormatting>
  <conditionalFormatting sqref="B23:B24">
    <cfRule type="expression" dxfId="53" priority="56" stopIfTrue="1">
      <formula>MOD(ROW(),2)</formula>
    </cfRule>
  </conditionalFormatting>
  <conditionalFormatting sqref="B25">
    <cfRule type="expression" dxfId="52" priority="55" stopIfTrue="1">
      <formula>MOD(ROW(),2)</formula>
    </cfRule>
  </conditionalFormatting>
  <conditionalFormatting sqref="B23:B24">
    <cfRule type="expression" dxfId="51" priority="53" stopIfTrue="1">
      <formula>MOD(ROW(),2)</formula>
    </cfRule>
  </conditionalFormatting>
  <conditionalFormatting sqref="B26:B27">
    <cfRule type="expression" dxfId="50" priority="51" stopIfTrue="1">
      <formula>MOD(ROW(),2)</formula>
    </cfRule>
  </conditionalFormatting>
  <conditionalFormatting sqref="B25">
    <cfRule type="expression" dxfId="49" priority="52" stopIfTrue="1">
      <formula>MOD(ROW(),2)</formula>
    </cfRule>
  </conditionalFormatting>
  <conditionalFormatting sqref="B28">
    <cfRule type="expression" dxfId="48" priority="50" stopIfTrue="1">
      <formula>MOD(ROW(),2)</formula>
    </cfRule>
  </conditionalFormatting>
  <conditionalFormatting sqref="B22">
    <cfRule type="expression" dxfId="47" priority="49" stopIfTrue="1">
      <formula>MOD(ROW(),2)</formula>
    </cfRule>
  </conditionalFormatting>
  <conditionalFormatting sqref="B55:B58">
    <cfRule type="expression" dxfId="46" priority="48" stopIfTrue="1">
      <formula>MOD(ROW(),2)</formula>
    </cfRule>
  </conditionalFormatting>
  <conditionalFormatting sqref="B51:B55">
    <cfRule type="expression" dxfId="45" priority="47" stopIfTrue="1">
      <formula>MOD(ROW(),2)</formula>
    </cfRule>
  </conditionalFormatting>
  <conditionalFormatting sqref="B51:B55">
    <cfRule type="expression" dxfId="44" priority="46" stopIfTrue="1">
      <formula>MOD(ROW(),2)</formula>
    </cfRule>
  </conditionalFormatting>
  <conditionalFormatting sqref="B51">
    <cfRule type="expression" dxfId="43" priority="45" stopIfTrue="1">
      <formula>MOD(ROW(),2)</formula>
    </cfRule>
  </conditionalFormatting>
  <conditionalFormatting sqref="B51">
    <cfRule type="expression" dxfId="42" priority="44" stopIfTrue="1">
      <formula>MOD(ROW(),2)</formula>
    </cfRule>
  </conditionalFormatting>
  <conditionalFormatting sqref="B52">
    <cfRule type="expression" dxfId="41" priority="43" stopIfTrue="1">
      <formula>MOD(ROW(),2)</formula>
    </cfRule>
  </conditionalFormatting>
  <conditionalFormatting sqref="B52">
    <cfRule type="expression" dxfId="40" priority="42" stopIfTrue="1">
      <formula>MOD(ROW(),2)</formula>
    </cfRule>
  </conditionalFormatting>
  <conditionalFormatting sqref="B52">
    <cfRule type="expression" dxfId="39" priority="41" stopIfTrue="1">
      <formula>MOD(ROW(),2)</formula>
    </cfRule>
  </conditionalFormatting>
  <conditionalFormatting sqref="B53:B54">
    <cfRule type="expression" dxfId="38" priority="40" stopIfTrue="1">
      <formula>MOD(ROW(),2)</formula>
    </cfRule>
  </conditionalFormatting>
  <conditionalFormatting sqref="B25">
    <cfRule type="expression" dxfId="37" priority="39" stopIfTrue="1">
      <formula>MOD(ROW(),2)</formula>
    </cfRule>
  </conditionalFormatting>
  <conditionalFormatting sqref="B25">
    <cfRule type="expression" dxfId="36" priority="38" stopIfTrue="1">
      <formula>MOD(ROW(),2)</formula>
    </cfRule>
  </conditionalFormatting>
  <conditionalFormatting sqref="B25">
    <cfRule type="expression" dxfId="35" priority="37" stopIfTrue="1">
      <formula>MOD(ROW(),2)</formula>
    </cfRule>
  </conditionalFormatting>
  <conditionalFormatting sqref="B25">
    <cfRule type="expression" dxfId="34" priority="36" stopIfTrue="1">
      <formula>MOD(ROW(),2)</formula>
    </cfRule>
  </conditionalFormatting>
  <conditionalFormatting sqref="B28">
    <cfRule type="expression" dxfId="33" priority="35" stopIfTrue="1">
      <formula>MOD(ROW(),2)</formula>
    </cfRule>
  </conditionalFormatting>
  <conditionalFormatting sqref="B28">
    <cfRule type="expression" dxfId="32" priority="34" stopIfTrue="1">
      <formula>MOD(ROW(),2)</formula>
    </cfRule>
  </conditionalFormatting>
  <conditionalFormatting sqref="C11:C12">
    <cfRule type="expression" dxfId="31" priority="32" stopIfTrue="1">
      <formula>MOD(ROW(),2)</formula>
    </cfRule>
  </conditionalFormatting>
  <conditionalFormatting sqref="C12:C13">
    <cfRule type="expression" dxfId="30" priority="31" stopIfTrue="1">
      <formula>MOD(ROW(),2)</formula>
    </cfRule>
  </conditionalFormatting>
  <conditionalFormatting sqref="C14:C15">
    <cfRule type="expression" dxfId="29" priority="30" stopIfTrue="1">
      <formula>MOD(ROW(),2)</formula>
    </cfRule>
  </conditionalFormatting>
  <conditionalFormatting sqref="C15:C16">
    <cfRule type="expression" dxfId="28" priority="29" stopIfTrue="1">
      <formula>MOD(ROW(),2)</formula>
    </cfRule>
  </conditionalFormatting>
  <conditionalFormatting sqref="C17:C18">
    <cfRule type="expression" dxfId="27" priority="28" stopIfTrue="1">
      <formula>MOD(ROW(),2)</formula>
    </cfRule>
  </conditionalFormatting>
  <conditionalFormatting sqref="C18:C19">
    <cfRule type="expression" dxfId="26" priority="27" stopIfTrue="1">
      <formula>MOD(ROW(),2)</formula>
    </cfRule>
  </conditionalFormatting>
  <conditionalFormatting sqref="C20:C21">
    <cfRule type="expression" dxfId="25" priority="26" stopIfTrue="1">
      <formula>MOD(ROW(),2)</formula>
    </cfRule>
  </conditionalFormatting>
  <conditionalFormatting sqref="C21:C22">
    <cfRule type="expression" dxfId="24" priority="25" stopIfTrue="1">
      <formula>MOD(ROW(),2)</formula>
    </cfRule>
  </conditionalFormatting>
  <conditionalFormatting sqref="C23:C24">
    <cfRule type="expression" dxfId="23" priority="24" stopIfTrue="1">
      <formula>MOD(ROW(),2)</formula>
    </cfRule>
  </conditionalFormatting>
  <conditionalFormatting sqref="C24:C25">
    <cfRule type="expression" dxfId="22" priority="23" stopIfTrue="1">
      <formula>MOD(ROW(),2)</formula>
    </cfRule>
  </conditionalFormatting>
  <conditionalFormatting sqref="C26:C27">
    <cfRule type="expression" dxfId="21" priority="22" stopIfTrue="1">
      <formula>MOD(ROW(),2)</formula>
    </cfRule>
  </conditionalFormatting>
  <conditionalFormatting sqref="C27:C28">
    <cfRule type="expression" dxfId="20" priority="21" stopIfTrue="1">
      <formula>MOD(ROW(),2)</formula>
    </cfRule>
  </conditionalFormatting>
  <conditionalFormatting sqref="C29:C30">
    <cfRule type="expression" dxfId="19" priority="20" stopIfTrue="1">
      <formula>MOD(ROW(),2)</formula>
    </cfRule>
  </conditionalFormatting>
  <conditionalFormatting sqref="C30:C31">
    <cfRule type="expression" dxfId="18" priority="19" stopIfTrue="1">
      <formula>MOD(ROW(),2)</formula>
    </cfRule>
  </conditionalFormatting>
  <conditionalFormatting sqref="C34:C35">
    <cfRule type="expression" dxfId="17" priority="18" stopIfTrue="1">
      <formula>MOD(ROW(),2)</formula>
    </cfRule>
  </conditionalFormatting>
  <conditionalFormatting sqref="C35:C36">
    <cfRule type="expression" dxfId="16" priority="17" stopIfTrue="1">
      <formula>MOD(ROW(),2)</formula>
    </cfRule>
  </conditionalFormatting>
  <conditionalFormatting sqref="D9:D10">
    <cfRule type="expression" dxfId="15" priority="16" stopIfTrue="1">
      <formula>MOD(ROW(),2)</formula>
    </cfRule>
  </conditionalFormatting>
  <conditionalFormatting sqref="C39:C40">
    <cfRule type="expression" dxfId="14" priority="15" stopIfTrue="1">
      <formula>MOD(ROW(),2)</formula>
    </cfRule>
  </conditionalFormatting>
  <conditionalFormatting sqref="C40:C41">
    <cfRule type="expression" dxfId="13" priority="14" stopIfTrue="1">
      <formula>MOD(ROW(),2)</formula>
    </cfRule>
  </conditionalFormatting>
  <conditionalFormatting sqref="C42:C43">
    <cfRule type="expression" dxfId="12" priority="13" stopIfTrue="1">
      <formula>MOD(ROW(),2)</formula>
    </cfRule>
  </conditionalFormatting>
  <conditionalFormatting sqref="C43:C44">
    <cfRule type="expression" dxfId="11" priority="12" stopIfTrue="1">
      <formula>MOD(ROW(),2)</formula>
    </cfRule>
  </conditionalFormatting>
  <conditionalFormatting sqref="C45:C46">
    <cfRule type="expression" dxfId="10" priority="11" stopIfTrue="1">
      <formula>MOD(ROW(),2)</formula>
    </cfRule>
  </conditionalFormatting>
  <conditionalFormatting sqref="C46:C47">
    <cfRule type="expression" dxfId="9" priority="10" stopIfTrue="1">
      <formula>MOD(ROW(),2)</formula>
    </cfRule>
  </conditionalFormatting>
  <conditionalFormatting sqref="C48:C49">
    <cfRule type="expression" dxfId="8" priority="9" stopIfTrue="1">
      <formula>MOD(ROW(),2)</formula>
    </cfRule>
  </conditionalFormatting>
  <conditionalFormatting sqref="C49:C50">
    <cfRule type="expression" dxfId="7" priority="8" stopIfTrue="1">
      <formula>MOD(ROW(),2)</formula>
    </cfRule>
  </conditionalFormatting>
  <conditionalFormatting sqref="C52:C53">
    <cfRule type="expression" dxfId="6" priority="7" stopIfTrue="1">
      <formula>MOD(ROW(),2)</formula>
    </cfRule>
  </conditionalFormatting>
  <conditionalFormatting sqref="C53:C54">
    <cfRule type="expression" dxfId="5" priority="6" stopIfTrue="1">
      <formula>MOD(ROW(),2)</formula>
    </cfRule>
  </conditionalFormatting>
  <conditionalFormatting sqref="E58:F59">
    <cfRule type="expression" dxfId="4" priority="5" stopIfTrue="1">
      <formula>MOD(ROW(),2)</formula>
    </cfRule>
  </conditionalFormatting>
  <conditionalFormatting sqref="C57:C58">
    <cfRule type="expression" dxfId="3" priority="4" stopIfTrue="1">
      <formula>MOD(ROW(),2)</formula>
    </cfRule>
  </conditionalFormatting>
  <conditionalFormatting sqref="C58:C59">
    <cfRule type="expression" dxfId="2" priority="3" stopIfTrue="1">
      <formula>MOD(ROW(),2)</formula>
    </cfRule>
  </conditionalFormatting>
  <conditionalFormatting sqref="H10">
    <cfRule type="expression" dxfId="1" priority="2" stopIfTrue="1">
      <formula>MOD(ROW(),2)</formula>
    </cfRule>
  </conditionalFormatting>
  <conditionalFormatting sqref="G10">
    <cfRule type="expression" dxfId="0" priority="1" stopIfTrue="1">
      <formula>MOD(ROW(),2)</formula>
    </cfRule>
  </conditionalFormatting>
  <pageMargins left="0.75" right="0.75" top="1" bottom="1" header="0.51200000000000001" footer="0.51200000000000001"/>
  <pageSetup paperSize="9" orientation="landscape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A0043B-D8D9-4164-936E-D074DA520E6A}">
  <dimension ref="A1"/>
  <sheetViews>
    <sheetView topLeftCell="A31" workbookViewId="0">
      <selection activeCell="U114" sqref="U114"/>
    </sheetView>
  </sheetViews>
  <sheetFormatPr defaultRowHeight="13.5" x14ac:dyDescent="0.15"/>
  <sheetData/>
  <phoneticPr fontId="3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A8980F-BEB2-462F-A083-E3B402E4F9AB}">
  <dimension ref="A1"/>
  <sheetViews>
    <sheetView topLeftCell="A268" zoomScaleNormal="100" workbookViewId="0">
      <selection activeCell="R15" sqref="R15"/>
    </sheetView>
  </sheetViews>
  <sheetFormatPr defaultColWidth="8.875" defaultRowHeight="13.5" x14ac:dyDescent="0.15"/>
  <cols>
    <col min="1" max="16384" width="8.875" style="49"/>
  </cols>
  <sheetData/>
  <phoneticPr fontId="3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50B80D-9091-45B0-844C-4DC7A1E34125}">
  <dimension ref="A1:G46"/>
  <sheetViews>
    <sheetView topLeftCell="A10" workbookViewId="0">
      <selection activeCell="S39" sqref="S39"/>
    </sheetView>
  </sheetViews>
  <sheetFormatPr defaultColWidth="8.875" defaultRowHeight="13.5" x14ac:dyDescent="0.15"/>
  <sheetData>
    <row r="1" spans="1:4" x14ac:dyDescent="0.15">
      <c r="A1" t="s">
        <v>23</v>
      </c>
      <c r="D1" t="s">
        <v>28</v>
      </c>
    </row>
    <row r="39" spans="1:7" x14ac:dyDescent="0.15">
      <c r="A39" t="s">
        <v>24</v>
      </c>
    </row>
    <row r="42" spans="1:7" x14ac:dyDescent="0.15">
      <c r="B42" t="s">
        <v>25</v>
      </c>
    </row>
    <row r="43" spans="1:7" x14ac:dyDescent="0.15">
      <c r="C43" t="s">
        <v>26</v>
      </c>
      <c r="G43" t="s">
        <v>29</v>
      </c>
    </row>
    <row r="44" spans="1:7" x14ac:dyDescent="0.15">
      <c r="C44" t="s">
        <v>27</v>
      </c>
      <c r="G44" t="s">
        <v>29</v>
      </c>
    </row>
    <row r="45" spans="1:7" x14ac:dyDescent="0.15">
      <c r="C45" t="s">
        <v>31</v>
      </c>
      <c r="G45" t="s">
        <v>30</v>
      </c>
    </row>
    <row r="46" spans="1:7" x14ac:dyDescent="0.15">
      <c r="C46" t="s">
        <v>32</v>
      </c>
      <c r="G46" t="s">
        <v>29</v>
      </c>
    </row>
  </sheetData>
  <phoneticPr fontId="3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4</vt:i4>
      </vt:variant>
      <vt:variant>
        <vt:lpstr>名前付き一覧</vt:lpstr>
      </vt:variant>
      <vt:variant>
        <vt:i4>12</vt:i4>
      </vt:variant>
    </vt:vector>
  </HeadingPairs>
  <TitlesOfParts>
    <vt:vector size="16" baseType="lpstr">
      <vt:lpstr>プロジェクト</vt:lpstr>
      <vt:lpstr>PC</vt:lpstr>
      <vt:lpstr>SP</vt:lpstr>
      <vt:lpstr>Sheet1</vt:lpstr>
      <vt:lpstr>プロジェクト!№列</vt:lpstr>
      <vt:lpstr>プロジェクト!ステータス列</vt:lpstr>
      <vt:lpstr>プロジェクト!バージョン</vt:lpstr>
      <vt:lpstr>プロジェクト!プロジェクト開始日</vt:lpstr>
      <vt:lpstr>プロジェクト!開始日列</vt:lpstr>
      <vt:lpstr>プロジェクト!期間列</vt:lpstr>
      <vt:lpstr>プロジェクト!更新日</vt:lpstr>
      <vt:lpstr>プロジェクト!作業タスク列</vt:lpstr>
      <vt:lpstr>プロジェクト!終了日列</vt:lpstr>
      <vt:lpstr>プロジェクト!進捗列</vt:lpstr>
      <vt:lpstr>プロジェクト!担当者列</vt:lpstr>
      <vt:lpstr>プロジェクト!報告日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yonezawa</dc:creator>
  <cp:lastModifiedBy>Akito Nakajima</cp:lastModifiedBy>
  <dcterms:created xsi:type="dcterms:W3CDTF">2020-08-19T03:41:52Z</dcterms:created>
  <dcterms:modified xsi:type="dcterms:W3CDTF">2021-12-22T06:01:24Z</dcterms:modified>
</cp:coreProperties>
</file>